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<sst xmlns="http://schemas.openxmlformats.org/spreadsheetml/2006/main" count="38" uniqueCount="38">
  <si>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</si>
  <si>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</si>
  <si>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</t>
  </si>
  <si>
    <t xml:space="preserve">Equip d'aire condicionat amb unitats interiors de terra, sistema aire-aire multi-split.</t>
  </si>
  <si>
    <r>
      <rPr>
        <sz val="8.25"/>
        <color rgb="FF000000"/>
        <rFont val="Arial"/>
        <family val="2"/>
      </rPr>
      <t xml:space="preserve">Equip d'aire condicionat, sistema aire-aire split 2x1, per a gas R-32, bomba de calor, alimentació monofàsica (230V/50Hz), potència frigorífica nominal 9,5 kW (temperatura de bulb sec de l'aire interior 27°C, temperatura de bulb humit de l'aire interior 19°C, temperatura de bulb sec de l'aire exterior 35°C, temperatura de bulb humit de l'aire exterior 24°C), potència frigorífica mínima/màxima: 3/11,2 kW, consum elèctric nominal en refrigeració 3,06 kW, SEER 5,16 (classe energètica A), potència calorífica nominal 11,2 kW (temperatura de bulb sec de l'aire interior 20°C, temperatura de bulb sec de l'aire exterior 7°C, temperatura de bulb humit de l'aire exterior 6°C), potència calorífica mínima/màxima: 3/13 kW, consum elèctric nominal en calefacció 3,19 kW, SCOP 3,92 (classe energètica A), format per dues unitats interiors de terra de tipus vertical, cabal d'aire a velocitat alta/baixa: 820/600 m³/h, pressió sonora a velocitat alta/mitja/baixa: 46/42/38 dBA, potència sonora a velocitat alta/mitja/baixa: 60/56/52 dBA, dimensions 1750x600x210 mm, pes 44 kg, una unitat exterior, amb compressor tipus Twin Rotary, amb tecnologia Inverter, cabal d'aire 4080 m³/h, pressió sonora en refrigeració 54 dBA, pressió sonora en calefacció 57 dBA, dimensions 890x900x320 mm, pes 68 kg, diàmetre de connexió de la canonada de gas 5/8", diàmetre de connexió de la canonada de líquid 3/8", longitud màxima de canonada 50 m, diferència màxima d'altura entre la unitat exterior i la unitat interior 30 m i un kit repartidor. Inclús elements antivibratoris i suports de paret per a recolzament de la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</si>
  <si>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</si>
  <si>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</si>
  <si>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</si>
  <si>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</si>
  <si>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</si>
  <si>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</si>
  <si>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</si>
  <si>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mt42tsb385ba</t>
  </si>
  <si>
    <t xml:space="preserve">U</t>
  </si>
  <si>
    <t xml:space="preserve">Equip d'aire condicionat, sistema aire-aire split 2x1, per a gas R-32, bomba de calor, alimentació monofàsica (230V/50Hz), potència frigorífica nominal 9,5 kW (temperatura de bulb sec de l'aire interior 27°C, temperatura de bulb humit de l'aire interior 19°C, temperatura de bulb sec de l'aire exterior 35°C, temperatura de bulb humit de l'aire exterior 24°C), potència frigorífica mínima/màxima: 3/11,2 kW, consum elèctric nominal en refrigeració 3,06 kW, SEER 5,16 (classe energètica A), potència calorífica nominal 11,2 kW (temperatura de bulb sec de l'aire interior 20°C, temperatura de bulb sec de l'aire exterior 7°C, temperatura de bulb humit de l'aire exterior 6°C), potència calorífica mínima/màxima: 3/13 kW, consum elèctric nominal en calefacció 3,19 kW, SCOP 3,92 (classe energètica A), format per dues unitats interiors de terra de tipus vertical, cabal d'aire a velocitat alta/baixa: 820/600 m³/h, pressió sonora a velocitat alta/mitja/baixa: 46/42/38 dBA, potència sonora a velocitat alta/mitja/baixa: 60/56/52 dBA, dimensions 1750x600x210 mm, pes 44 kg, una unitat exterior, amb compressor tipus Twin Rotary, amb tecnologia Inverter, cabal d'aire 4080 m³/h, pressió sonora en refrigeració 54 dBA, pressió sonora en calefacció 57 dBA, dimensions 890x900x320 mm, pes 68 kg, diàmetre de connexió de la canonada de gas 5/8", diàmetre de connexió de la canonada de líquid 3/8", longitud màxima de canonada 50 m, diferència màxima d'altura entre la unitat exterior i la unitat interior 30 m i un kit repartidor.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</si>
  <si>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</si>
  <si>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</si>
  <si>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</si>
  <si>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mt42tsb900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</si>
  <si>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</si>
  <si>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</si>
  <si>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</si>
  <si>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</si>
  <si>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</si>
  <si>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</si>
  <si>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</si>
  <si>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</si>
  <si>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</si>
  <si>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</si>
  <si>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</si>
  <si>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</si>
  <si>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</si>
  <si>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</si>
  <si>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</si>
  <si>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</si>
  <si>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</si>
  <si>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1.805,47€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</si>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</sst>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6100.33</v>
      </c>
      <c r="H10" s="12">
        <f ca="1">ROUND(INDIRECT(ADDRESS(ROW()+(0), COLUMN()+(-2), 1))*INDIRECT(ADDRESS(ROW()+(0), COLUMN()+(-1), 1)), 2)</f>
        <v>6100.33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18.9</v>
      </c>
      <c r="H11" s="12">
        <f ca="1">ROUND(INDIRECT(ADDRESS(ROW()+(0), COLUMN()+(-2), 1))*INDIRECT(ADDRESS(ROW()+(0), COLUMN()+(-1), 1)), 2)</f>
        <v>18.9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6125.32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3.597</v>
      </c>
      <c r="G16" s="12">
        <v>29.34</v>
      </c>
      <c r="H16" s="12">
        <f ca="1">ROUND(INDIRECT(ADDRESS(ROW()+(0), COLUMN()+(-2), 1))*INDIRECT(ADDRESS(ROW()+(0), COLUMN()+(-1), 1)), 2)</f>
        <v>105.54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3.597</v>
      </c>
      <c r="G17" s="14">
        <v>25.25</v>
      </c>
      <c r="H17" s="14">
        <f ca="1">ROUND(INDIRECT(ADDRESS(ROW()+(0), COLUMN()+(-2), 1))*INDIRECT(ADDRESS(ROW()+(0), COLUMN()+(-1), 1)), 2)</f>
        <v>90.82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196.36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6321.68</v>
      </c>
      <c r="H20" s="14">
        <f ca="1">ROUND(INDIRECT(ADDRESS(ROW()+(0), COLUMN()+(-2), 1))*INDIRECT(ADDRESS(ROW()+(0), COLUMN()+(-1), 1))/100, 2)</f>
        <v>126.43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6448.11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