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<sst xmlns="http://schemas.openxmlformats.org/spreadsheetml/2006/main" count="48" uniqueCount="48">
  <si>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</si>
  <si>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ICR021</t>
  </si>
  <si>
    <t xml:space="preserve">m²</t>
  </si>
  <si>
    <t xml:space="preserve">Conducte de llana mineral.</t>
  </si>
  <si>
    <r>
      <rPr>
        <sz val="8.25"/>
        <color rgb="FF000000"/>
        <rFont val="Arial"/>
        <family val="2"/>
      </rPr>
      <t xml:space="preserve">Conducte rectangular per a la distribució d'aire climatitzat format per panell rígid d'alta densitat de llana de vidre, segons UNE-EN 14303, revestit per les seves dues cares, l'exterior amb un complex d'alumini vist + malla de fibra de vidre + kraft i l'interior amb un vel de vidre, de 25 mm d'espessor, resistència tèrmica 0,75 m²K/W, conductivitat tèrmica 0,032 W/(mK). També colzes, derivacions, embocadures, suports metàl·lics galvanitzats, elements de fixació, segellat de trams i unions amb cinta autoadhesiva d'alumini, accessoris de muntatge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</si>
  <si>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</si>
  <si>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</si>
  <si>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</si>
  <si>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</si>
  <si>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</si>
  <si>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</si>
  <si>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</si>
  <si>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mt42con030a</t>
  </si>
  <si>
    <t xml:space="preserve">m²</t>
  </si>
  <si>
    <t xml:space="preserve">Panell rígid d'alta densitat de llana de vidre, segons UNE-EN 14303, revestit per les seves dues cares, l'exterior amb un complex d'alumini vist + malla de fibra de vidre + kraft i l'interior amb un vel de vidre, de 25 mm d'espessor, per a la formació de conductes autoportants per la distribució d'aire en climatització, resistència tèrmica 0,75 m²K/W, conductivitat tèrmica 0,032 W/(mK), Euroclasse B-s1, d0 de reacció al foc segons UNE-EN 13501-1.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</si>
  <si>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</si>
  <si>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</si>
  <si>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</si>
  <si>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mt42con025</t>
  </si>
  <si>
    <t xml:space="preserve">U</t>
  </si>
  <si>
    <t xml:space="preserve">Suport metàl·lic d'acer galvanitzat per a subjecció al forjat de conducte rectangular de llana mineral per la distribució d'aire en climatització.</t>
  </si>
  <si>
    <t xml:space="preserve">mt42www011</t>
  </si>
  <si>
    <t xml:space="preserve">U</t>
  </si>
  <si>
    <t xml:space="preserve">Repercussió, per m², de material auxiliar per a fixació i confecció de canalitzacions d'aire en instal·lacions de climatització.</t>
  </si>
  <si>
    <t xml:space="preserve">Subtotal materials:</t>
  </si>
  <si>
    <t xml:space="preserve">Mà d'obra</t>
  </si>
  <si>
    <t xml:space="preserve">mo012</t>
  </si>
  <si>
    <t xml:space="preserve">h</t>
  </si>
  <si>
    <t xml:space="preserve">Oficial 1ª muntador de conductes de fibres minerals.</t>
  </si>
  <si>
    <t xml:space="preserve">mo083</t>
  </si>
  <si>
    <t xml:space="preserve">h</t>
  </si>
  <si>
    <t xml:space="preserve">Ajudant muntador de conductes de fibres minerals.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</si>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</sst>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6.29" customWidth="1"/>
    <col min="4" max="4" width="74.29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1.15</v>
      </c>
      <c r="G10" s="11"/>
      <c r="H10" s="12">
        <v>14.54</v>
      </c>
      <c r="I10" s="12">
        <f ca="1">ROUND(INDIRECT(ADDRESS(ROW()+(0), COLUMN()+(-3), 1))*INDIRECT(ADDRESS(ROW()+(0), COLUMN()+(-1), 1)), 2)</f>
        <v>16.72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1.5</v>
      </c>
      <c r="G11" s="11"/>
      <c r="H11" s="12">
        <v>0.19</v>
      </c>
      <c r="I11" s="12">
        <f ca="1">ROUND(INDIRECT(ADDRESS(ROW()+(0), COLUMN()+(-3), 1))*INDIRECT(ADDRESS(ROW()+(0), COLUMN()+(-1), 1)), 2)</f>
        <v>0.29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0.5</v>
      </c>
      <c r="G12" s="11"/>
      <c r="H12" s="12">
        <v>4.26</v>
      </c>
      <c r="I12" s="12">
        <f ca="1">ROUND(INDIRECT(ADDRESS(ROW()+(0), COLUMN()+(-3), 1))*INDIRECT(ADDRESS(ROW()+(0), COLUMN()+(-1), 1)), 2)</f>
        <v>2.13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</v>
      </c>
      <c r="G13" s="13"/>
      <c r="H13" s="14">
        <v>13.3</v>
      </c>
      <c r="I13" s="14">
        <f ca="1">ROUND(INDIRECT(ADDRESS(ROW()+(0), COLUMN()+(-3), 1))*INDIRECT(ADDRESS(ROW()+(0), COLUMN()+(-1), 1)), 2)</f>
        <v>1.33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20.47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0.42</v>
      </c>
      <c r="G16" s="11"/>
      <c r="H16" s="12">
        <v>29.34</v>
      </c>
      <c r="I16" s="12">
        <f ca="1">ROUND(INDIRECT(ADDRESS(ROW()+(0), COLUMN()+(-3), 1))*INDIRECT(ADDRESS(ROW()+(0), COLUMN()+(-1), 1)), 2)</f>
        <v>12.32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0.42</v>
      </c>
      <c r="G17" s="13"/>
      <c r="H17" s="14">
        <v>25.28</v>
      </c>
      <c r="I17" s="14">
        <f ca="1">ROUND(INDIRECT(ADDRESS(ROW()+(0), COLUMN()+(-3), 1))*INDIRECT(ADDRESS(ROW()+(0), COLUMN()+(-1), 1)), 2)</f>
        <v>10.62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22.94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43.41</v>
      </c>
      <c r="I20" s="14">
        <f ca="1">ROUND(INDIRECT(ADDRESS(ROW()+(0), COLUMN()+(-3), 1))*INDIRECT(ADDRESS(ROW()+(0), COLUMN()+(-1), 1))/100, 2)</f>
        <v>0.87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44.28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1.11201e+006</v>
      </c>
      <c r="F25" s="29"/>
      <c r="G25" s="29">
        <v>1.11201e+006</v>
      </c>
      <c r="H25" s="29"/>
      <c r="I25" s="29" t="s">
        <v>43</v>
      </c>
    </row>
    <row r="26" spans="1:9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