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<sst xmlns="http://schemas.openxmlformats.org/spreadsheetml/2006/main" count="29" uniqueCount="29">
  <si>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</si>
  <si>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ICR125</t>
  </si>
  <si>
    <t xml:space="preserve">U</t>
  </si>
  <si>
    <t xml:space="preserve">Recuperador de calor i humitat aire-aire. Instal·lació mural.</t>
  </si>
  <si>
    <r>
      <rPr>
        <sz val="8.25"/>
        <color rgb="FF000000"/>
        <rFont val="Arial"/>
        <family val="2"/>
      </rPr>
      <t xml:space="preserve">Recuperador de calor i humitat aire-aire, instal·lació mural, cabal d'aire màxim 240 m³/h, pressió estàtica a cabal d'aire màxim 180 Pa, pressió sonora a 1 m 48 dBA, eficiència de recuperació calorífica 79%, dimensions 885x595x631 mm, pes 41,2 kg, alimentació monofàsica a 230 V, amb certificació Passivhaus, bescanviador de flux creuat, diàmetre interior dels conductes 180 mm, ventiladors d'alta eficiència, filtres d'aire (tipus G4 en la sortida i tipus F7 en l'entrada), bypass amb servomotor per a canvi de mode d'operació de recuperació a free-cooling i comandament integrat amb pantalla per a la gestió del funcionament del sistema en funció del nivell d'humitat mesurat internament. Instal·lació mural.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</si>
  <si>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</si>
  <si>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</si>
  <si>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</si>
  <si>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</si>
  <si>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</si>
  <si>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</si>
  <si>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</si>
  <si>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mt42vai202a</t>
  </si>
  <si>
    <t xml:space="preserve">U</t>
  </si>
  <si>
    <t xml:space="preserve">Recuperador de calor i humitat aire-aire, instal·lació mural, cabal d'aire màxim 240 m³/h, pressió estàtica a cabal d'aire màxim 180 Pa, pressió sonora a 1 m 48 dBA, eficiència de recuperació calorífica 79%, dimensions 885x595x631 mm, pes 41,2 kg, alimentació monofàsica a 230 V, amb certificació Passivhaus, bescanviador de flux creuat, diàmetre interior dels conductes 180 mm, ventiladors d'alta eficiència, filtres d'aire (tipus G4 en la sortida i tipus F7 en l'entrada), bypass amb servomotor per a canvi de mode d'operació de recuperació a free-cooling i comandament integrat amb pantalla per a la gestió del funcionament del sistema en funció del nivell d'humitat mesurat internament.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</si>
  <si>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</si>
  <si>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</si>
  <si>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</si>
  <si>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</si>
  <si>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</si>
  <si>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</si>
  <si>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</si>
  <si>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</si>
  <si>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</si>
  <si>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</si>
  <si>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</si>
  <si>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</si>
  <si>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640,80€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</si>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</sst>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0.68" customWidth="1"/>
    <col min="4" max="4" width="5.95" customWidth="1"/>
    <col min="5" max="5" width="74.63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3656.25</v>
      </c>
      <c r="H10" s="14">
        <f ca="1">ROUND(INDIRECT(ADDRESS(ROW()+(0), COLUMN()+(-2), 1))*INDIRECT(ADDRESS(ROW()+(0), COLUMN()+(-1), 1)), 2)</f>
        <v>3656.25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3656.25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0.719</v>
      </c>
      <c r="G13" s="13">
        <v>29.34</v>
      </c>
      <c r="H13" s="13">
        <f ca="1">ROUND(INDIRECT(ADDRESS(ROW()+(0), COLUMN()+(-2), 1))*INDIRECT(ADDRESS(ROW()+(0), COLUMN()+(-1), 1)), 2)</f>
        <v>21.1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0.719</v>
      </c>
      <c r="G14" s="14">
        <v>25.25</v>
      </c>
      <c r="H14" s="14">
        <f ca="1">ROUND(INDIRECT(ADDRESS(ROW()+(0), COLUMN()+(-2), 1))*INDIRECT(ADDRESS(ROW()+(0), COLUMN()+(-1), 1)), 2)</f>
        <v>18.15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39.25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3695.5</v>
      </c>
      <c r="H17" s="14">
        <f ca="1">ROUND(INDIRECT(ADDRESS(ROW()+(0), COLUMN()+(-2), 1))*INDIRECT(ADDRESS(ROW()+(0), COLUMN()+(-1), 1))/100, 2)</f>
        <v>73.91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3769.41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