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<sst xmlns="http://schemas.openxmlformats.org/spreadsheetml/2006/main" count="31" uniqueCount="31">
  <si>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</si>
  <si>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ICS113</t>
  </si>
  <si>
    <t xml:space="preserve">U</t>
  </si>
  <si>
    <t xml:space="preserve">Grup hidràulic per a circuïts de calefacció, amb bescanviador per a producció d'A.C.S.</t>
  </si>
  <si>
    <r>
      <rPr>
        <sz val="8.25"/>
        <color rgb="FF000000"/>
        <rFont val="Arial"/>
        <family val="2"/>
      </rPr>
      <t xml:space="preserve">Estació de transferència per a circuïts de calefacció per terra radiant o calefacció per radiadors i A.C.S. instantània, cabal de 19 l/min, de 580x280x390 mm, amb bescanviador de plaques, vàlvula de control proporcional de cabal per a prioritat d'A.C.S., vàlvula reguladora de pressió diferencial, grup d'impulsió amb bombes de circulació d'alta eficiència Grundfos i vàlvula mescladora, connexions i carcassa amb aïllament tèrmic d'EPP, amb joc de vàlvules de tall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</si>
  <si>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</si>
  <si>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</si>
  <si>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</si>
  <si>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</si>
  <si>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</si>
  <si>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</si>
  <si>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</si>
  <si>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mt38eup120a</t>
  </si>
  <si>
    <t xml:space="preserve">U</t>
  </si>
  <si>
    <t xml:space="preserve">Estació de transferència per a circuïts de calefacció per terra radiant o calefacció per radiadors i A.C.S. instantània, cabal de 19 l/min, de 580x280x390 mm, amb bescanviador de plaques, vàlvula de control proporcional de cabal per a prioritat d'A.C.S., vàlvula reguladora de pressió diferencial, grup d'impulsió amb bombes de circulació d'alta eficiència Grundfos i vàlvula mescladora, connexions i carcassa amb aïllament tèrmic de EPP.</t>
  </si>
  <si>
    <t xml:space="preserve">mt38eup104a</t>
  </si>
  <si>
    <t xml:space="preserve">U</t>
  </si>
  <si>
    <t xml:space="preserve">Joc de vàlvules de tall de 3/4".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</si>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</sst>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2522.81</v>
      </c>
      <c r="G10" s="12">
        <f ca="1">ROUND(INDIRECT(ADDRESS(ROW()+(0), COLUMN()+(-2), 1))*INDIRECT(ADDRESS(ROW()+(0), COLUMN()+(-1), 1)), 2)</f>
        <v>2522.81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127.82</v>
      </c>
      <c r="G11" s="14">
        <f ca="1">ROUND(INDIRECT(ADDRESS(ROW()+(0), COLUMN()+(-2), 1))*INDIRECT(ADDRESS(ROW()+(0), COLUMN()+(-1), 1)), 2)</f>
        <v>127.82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2650.63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0.959</v>
      </c>
      <c r="F14" s="12">
        <v>29.34</v>
      </c>
      <c r="G14" s="12">
        <f ca="1">ROUND(INDIRECT(ADDRESS(ROW()+(0), COLUMN()+(-2), 1))*INDIRECT(ADDRESS(ROW()+(0), COLUMN()+(-1), 1)), 2)</f>
        <v>28.14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0.959</v>
      </c>
      <c r="F15" s="14">
        <v>25.25</v>
      </c>
      <c r="G15" s="14">
        <f ca="1">ROUND(INDIRECT(ADDRESS(ROW()+(0), COLUMN()+(-2), 1))*INDIRECT(ADDRESS(ROW()+(0), COLUMN()+(-1), 1)), 2)</f>
        <v>24.21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52.35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2702.98</v>
      </c>
      <c r="G18" s="14">
        <f ca="1">ROUND(INDIRECT(ADDRESS(ROW()+(0), COLUMN()+(-2), 1))*INDIRECT(ADDRESS(ROW()+(0), COLUMN()+(-1), 1))/100, 2)</f>
        <v>54.06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2757.04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