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<sst xmlns="http://schemas.openxmlformats.org/spreadsheetml/2006/main" count="44" uniqueCount="44">
  <si>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</si>
  <si>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</si>
  <si>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</t>
  </si>
  <si>
    <t xml:space="preserve">Col·lector de distribució d'aigua.</t>
  </si>
  <si>
    <r>
      <rPr>
        <sz val="8.25"/>
        <color rgb="FF000000"/>
        <rFont val="Arial"/>
        <family val="2"/>
      </rPr>
      <t xml:space="preserve">Col·lector de distribució d'aigua format per tub d'acer negre estirat sense soldadura, de 3" DN 80 mm de diàmetre i 4 mm de gruix, de 2 m de longitud, amb 1 connexió d'entrada i 4 connexions de sortida, amb planxa flexible d'escuma elastomèrica, a força de cautxú sintètic flexible, d'estructura cel·lular tancada, amb un elevat factor de resistència a la difusió del vapor d'aigua, de 50 mm d'espessor. Inclús manòmetre, termòmetres, ancoratges, suports de canonada aïllats, accessoris i peces especials per a connexions.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</si>
  <si>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</si>
  <si>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</si>
  <si>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</si>
  <si>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</si>
  <si>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</si>
  <si>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</si>
  <si>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</si>
  <si>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mt08tan330j</t>
  </si>
  <si>
    <t xml:space="preserve">U</t>
  </si>
  <si>
    <t xml:space="preserve">Material auxiliar per a muntatge i subjecció a l'obra de les canonades d'acer, de 3" DN 80 mm.</t>
  </si>
  <si>
    <t xml:space="preserve">mt08tan020ik</t>
  </si>
  <si>
    <t xml:space="preserve">m</t>
  </si>
  <si>
    <t xml:space="preserve">Tub d'acer negre estirat sense soldadura, de 3" DN 80 mm de diàmetre i 4 mm de gruix, segons UNE 19052, amb el preu incrementat el 50% en concepte d'accessoris i peces especials.</t>
  </si>
  <si>
    <t xml:space="preserve">mt17coe010j</t>
  </si>
  <si>
    <t xml:space="preserve">m²</t>
  </si>
  <si>
    <t xml:space="preserve">Planxa flexible d'escuma elastomèrica, a força de cautxú sintètic flexible, d'estructura cel·lular tancada, amb un elevat factor de resistència a la difusió del vapor d'aigua, de 50 mm d'espessor.</t>
  </si>
  <si>
    <t xml:space="preserve">mt17coe110</t>
  </si>
  <si>
    <t xml:space="preserve">l</t>
  </si>
  <si>
    <t xml:space="preserve">Adhesiu per camisa aïllant elastomèrica.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</si>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</sst>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2.24</v>
      </c>
      <c r="H10" s="12">
        <f ca="1">ROUND(INDIRECT(ADDRESS(ROW()+(0), COLUMN()+(-2), 1))*INDIRECT(ADDRESS(ROW()+(0), COLUMN()+(-1), 1)), 2)</f>
        <v>4.48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20.24</v>
      </c>
      <c r="H11" s="12">
        <f ca="1">ROUND(INDIRECT(ADDRESS(ROW()+(0), COLUMN()+(-2), 1))*INDIRECT(ADDRESS(ROW()+(0), COLUMN()+(-1), 1)), 2)</f>
        <v>40.48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0.664</v>
      </c>
      <c r="G12" s="12">
        <v>131.07</v>
      </c>
      <c r="H12" s="12">
        <f ca="1">ROUND(INDIRECT(ADDRESS(ROW()+(0), COLUMN()+(-2), 1))*INDIRECT(ADDRESS(ROW()+(0), COLUMN()+(-1), 1)), 2)</f>
        <v>87.03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19.01</v>
      </c>
      <c r="H13" s="12">
        <f ca="1">ROUND(INDIRECT(ADDRESS(ROW()+(0), COLUMN()+(-2), 1))*INDIRECT(ADDRESS(ROW()+(0), COLUMN()+(-1), 1)), 2)</f>
        <v>57.03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43.29</v>
      </c>
      <c r="H14" s="12">
        <f ca="1">ROUND(INDIRECT(ADDRESS(ROW()+(0), COLUMN()+(-2), 1))*INDIRECT(ADDRESS(ROW()+(0), COLUMN()+(-1), 1)), 2)</f>
        <v>43.29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5</v>
      </c>
      <c r="G15" s="14">
        <v>54.7</v>
      </c>
      <c r="H15" s="14">
        <f ca="1">ROUND(INDIRECT(ADDRESS(ROW()+(0), COLUMN()+(-2), 1))*INDIRECT(ADDRESS(ROW()+(0), COLUMN()+(-1), 1)), 2)</f>
        <v>273.5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0.767</v>
      </c>
      <c r="G18" s="12">
        <v>29.34</v>
      </c>
      <c r="H18" s="12">
        <f ca="1">ROUND(INDIRECT(ADDRESS(ROW()+(0), COLUMN()+(-2), 1))*INDIRECT(ADDRESS(ROW()+(0), COLUMN()+(-1), 1)), 2)</f>
        <v>22.5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0.767</v>
      </c>
      <c r="G19" s="14">
        <v>25.25</v>
      </c>
      <c r="H19" s="14">
        <f ca="1">ROUND(INDIRECT(ADDRESS(ROW()+(0), COLUMN()+(-2), 1))*INDIRECT(ADDRESS(ROW()+(0), COLUMN()+(-1), 1)), 2)</f>
        <v>19.37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547.68</v>
      </c>
      <c r="H22" s="14">
        <f ca="1">ROUND(INDIRECT(ADDRESS(ROW()+(0), COLUMN()+(-2), 1))*INDIRECT(ADDRESS(ROW()+(0), COLUMN()+(-1), 1))/100, 2)</f>
        <v>10.95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558.63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