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<sst xmlns="http://schemas.openxmlformats.org/spreadsheetml/2006/main" count="44" uniqueCount="44">
  <si>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</si>
  <si>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IDA010</t>
  </si>
  <si>
    <t xml:space="preserve">U</t>
  </si>
  <si>
    <t xml:space="preserve">Sistema de protecció antirobatori.</t>
  </si>
  <si>
    <r>
      <rPr>
        <sz val="8.25"/>
        <color rgb="FF000000"/>
        <rFont val="Arial"/>
        <family val="2"/>
      </rPr>
      <t xml:space="preserve">Sistema de protecció antirobatori per habitatge compost de central microprocessada de 4 zones sense transmissor telefònic, 2 detectors d'infraroigs, 1 teclat. Inclús bateries, suports i elements de fixació dels diferents elements que composen la instal·lació, canalització i cablejat amb cable de seguretat de 4x0,22 mm² amb funda i apantallat.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</si>
  <si>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</si>
  <si>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</si>
  <si>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</si>
  <si>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</si>
  <si>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</si>
  <si>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</si>
  <si>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</si>
  <si>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mt35aia010b</t>
  </si>
  <si>
    <t xml:space="preserve">m</t>
  </si>
  <si>
    <t xml:space="preserve">Tub corbable de PVC, corrugat, de color negre, de 20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</si>
  <si>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mt41rte100a</t>
  </si>
  <si>
    <t xml:space="preserve">m</t>
  </si>
  <si>
    <t xml:space="preserve">Cable de seguretat 4x0,22+2x0,75 mm², lliure de halògens, reacció al foc classe Dca segons UNE-EN 50575, amb coberta color blanc.</t>
  </si>
  <si>
    <t xml:space="preserve">mt41rte030d</t>
  </si>
  <si>
    <t xml:space="preserve">U</t>
  </si>
  <si>
    <t xml:space="preserve">Bateria de 12 V i 7 Ah.</t>
  </si>
  <si>
    <t xml:space="preserve">mt41rte020a</t>
  </si>
  <si>
    <t xml:space="preserve">U</t>
  </si>
  <si>
    <t xml:space="preserve">Central microprocessada bidireccional de detecció i robatori, amb capacitat per 4 zones d'alarma programables per robatori, foc i atracament, 8 codis d'accés intercanviables, memòria, avisador de presència, armat total i parcial, font d'alimentació, temps d'entrada i sortida amb regulació, marcat per polsos i tons i capacitat per quatre teclats.</t>
  </si>
  <si>
    <t xml:space="preserve">mt41rde011</t>
  </si>
  <si>
    <t xml:space="preserve">U</t>
  </si>
  <si>
    <t xml:space="preserve">Detector volumètric infraroig passiu de lent Fresnel, de 12 m d'abast, amb protecció d'angle 0 i una cobertura de 85°, amb alimentació a 12 V.</t>
  </si>
  <si>
    <t xml:space="preserve">mt41rte010</t>
  </si>
  <si>
    <t xml:space="preserve">U</t>
  </si>
  <si>
    <t xml:space="preserve">Teclat alfanumèric digital de quars líquid amb missatge en display, capacitat per 16 caràcters, indicadors de xarxa, armat, estat i tecles d'emergència mèdica, bombers i policia.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</si>
  <si>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</si>
  <si>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</si>
  <si>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</si>
  <si>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</si>
  <si>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</si>
  <si>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</si>
  <si>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</si>
  <si>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</si>
  <si>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</si>
  <si>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</si>
  <si>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</si>
  <si>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</si>
  <si>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1.777,38€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</si>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</sst>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40</v>
      </c>
      <c r="G10" s="12">
        <v>0.42</v>
      </c>
      <c r="H10" s="12">
        <f ca="1">ROUND(INDIRECT(ADDRESS(ROW()+(0), COLUMN()+(-2), 1))*INDIRECT(ADDRESS(ROW()+(0), COLUMN()+(-1), 1)), 2)</f>
        <v>16.8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42</v>
      </c>
      <c r="G11" s="12">
        <v>0.85</v>
      </c>
      <c r="H11" s="12">
        <f ca="1">ROUND(INDIRECT(ADDRESS(ROW()+(0), COLUMN()+(-2), 1))*INDIRECT(ADDRESS(ROW()+(0), COLUMN()+(-1), 1)), 2)</f>
        <v>35.7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24.25</v>
      </c>
      <c r="H12" s="12">
        <f ca="1">ROUND(INDIRECT(ADDRESS(ROW()+(0), COLUMN()+(-2), 1))*INDIRECT(ADDRESS(ROW()+(0), COLUMN()+(-1), 1)), 2)</f>
        <v>24.25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143.64</v>
      </c>
      <c r="H13" s="12">
        <f ca="1">ROUND(INDIRECT(ADDRESS(ROW()+(0), COLUMN()+(-2), 1))*INDIRECT(ADDRESS(ROW()+(0), COLUMN()+(-1), 1)), 2)</f>
        <v>143.64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</v>
      </c>
      <c r="G14" s="12">
        <v>60.25</v>
      </c>
      <c r="H14" s="12">
        <f ca="1">ROUND(INDIRECT(ADDRESS(ROW()+(0), COLUMN()+(-2), 1))*INDIRECT(ADDRESS(ROW()+(0), COLUMN()+(-1), 1)), 2)</f>
        <v>120.5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45.83</v>
      </c>
      <c r="H15" s="14">
        <f ca="1">ROUND(INDIRECT(ADDRESS(ROW()+(0), COLUMN()+(-2), 1))*INDIRECT(ADDRESS(ROW()+(0), COLUMN()+(-1), 1)), 2)</f>
        <v>45.83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386.72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4.316</v>
      </c>
      <c r="G18" s="12">
        <v>29.34</v>
      </c>
      <c r="H18" s="12">
        <f ca="1">ROUND(INDIRECT(ADDRESS(ROW()+(0), COLUMN()+(-2), 1))*INDIRECT(ADDRESS(ROW()+(0), COLUMN()+(-1), 1)), 2)</f>
        <v>126.63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4.316</v>
      </c>
      <c r="G19" s="14">
        <v>25.25</v>
      </c>
      <c r="H19" s="14">
        <f ca="1">ROUND(INDIRECT(ADDRESS(ROW()+(0), COLUMN()+(-2), 1))*INDIRECT(ADDRESS(ROW()+(0), COLUMN()+(-1), 1)), 2)</f>
        <v>108.98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235.61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622.33</v>
      </c>
      <c r="H22" s="14">
        <f ca="1">ROUND(INDIRECT(ADDRESS(ROW()+(0), COLUMN()+(-2), 1))*INDIRECT(ADDRESS(ROW()+(0), COLUMN()+(-1), 1))/100, 2)</f>
        <v>12.45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634.78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