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<sst xmlns="http://schemas.openxmlformats.org/spreadsheetml/2006/main" count="29" uniqueCount="29">
  <si>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</si>
  <si>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</si>
  <si>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</t>
  </si>
  <si>
    <t xml:space="preserve">Mòdul solar fotovoltaic integrat en ampit.</t>
  </si>
  <si>
    <r>
      <rPr>
        <sz val="8.25"/>
        <color rgb="FF000000"/>
        <rFont val="Arial"/>
        <family val="2"/>
      </rPr>
      <t xml:space="preserve">Mòdul solar fotovoltaic de cèl·lules de silici monocristal·lí, potència màxima (Wp) 65 W, tensió a màxima potència (Vmp) 6,91 V, intensitat a màxima potència (Imp) 9,45 A, tensió en circuit obert (Voc) 8,14 V, intensitat de curtcircuit (Isc) 9,92 A, eficiència 15,56%, 12 cèl·lules de 156x156 mm, vidre exterior trempat de 6 mm d'espessor, capa adhesiva de butiral de polivinil (PVB), capa posterior de vidre trempat de 6 mm d'espessor, temperatura de treball -40°C fins 85°C, dimensions 700x600x14 mm, resistència a la càrrega del vent 245 kg/m², resistència a la càrrega de la neu 551 kg/m², pes 13,94 kg, amb caixa de connexions amb díodes, cables polaritzats de 4 mm² de secció i 900 mm de longitud i connectors MC4. Instal·lació en ampit. Inclús accessoris de muntatge i material de connexionat elèctric.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</si>
  <si>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</si>
  <si>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</si>
  <si>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</si>
  <si>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</si>
  <si>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</si>
  <si>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</si>
  <si>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</si>
  <si>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mt35sol210aa</t>
  </si>
  <si>
    <t xml:space="preserve">U</t>
  </si>
  <si>
    <t xml:space="preserve">Mòdul solar fotovoltaic de cèl·lules de silici monocristal·lí, per a integració en ampit, potència màxima (Wp) 65 W, tensió a màxima potència (Vmp) 6,91 V, intensitat a màxima potència (Imp) 9,45 A, tensió en circuit obert (Voc) 8,14 V, intensitat de curtcircuit (Isc) 9,92 A, eficiència 15,56%, 12 cèl·lules de 156x156 mm, vidre exterior trempat de 6 mm d'espessor, capa adhesiva de butiral de polivinil (PVB), capa posterior de vidre trempat de 6 mm d'espessor, temperatura de treball -40°C fins 85°C, dimensions 700x600x14 mm, resistència a la càrrega del vent 245 kg/m², resistència a la càrrega de la neu 551 kg/m², pes 13,94 kg, amb caixa de connexions amb díodes, cables polaritzats de 4 mm² de secció i 900 mm de longitud i connectors MC4.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</si>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</sst>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0.85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173.39</v>
      </c>
      <c r="H10" s="14">
        <f ca="1">ROUND(INDIRECT(ADDRESS(ROW()+(0), COLUMN()+(-2), 1))*INDIRECT(ADDRESS(ROW()+(0), COLUMN()+(-1), 1)), 2)</f>
        <v>173.39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0.192</v>
      </c>
      <c r="G13" s="13">
        <v>29.34</v>
      </c>
      <c r="H13" s="13">
        <f ca="1">ROUND(INDIRECT(ADDRESS(ROW()+(0), COLUMN()+(-2), 1))*INDIRECT(ADDRESS(ROW()+(0), COLUMN()+(-1), 1)), 2)</f>
        <v>5.63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0.192</v>
      </c>
      <c r="G14" s="14">
        <v>25.25</v>
      </c>
      <c r="H14" s="14">
        <f ca="1">ROUND(INDIRECT(ADDRESS(ROW()+(0), COLUMN()+(-2), 1))*INDIRECT(ADDRESS(ROW()+(0), COLUMN()+(-1), 1)), 2)</f>
        <v>4.85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183.87</v>
      </c>
      <c r="H17" s="14">
        <f ca="1">ROUND(INDIRECT(ADDRESS(ROW()+(0), COLUMN()+(-2), 1))*INDIRECT(ADDRESS(ROW()+(0), COLUMN()+(-1), 1))/100, 2)</f>
        <v>3.68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