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<sst xmlns="http://schemas.openxmlformats.org/spreadsheetml/2006/main" count="26" uniqueCount="26">
  <si>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</si>
  <si>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IEM152</t>
  </si>
  <si>
    <t xml:space="preserve">U</t>
  </si>
  <si>
    <t xml:space="preserve">Marc embellidor de mecanismes encastats, antivandàlic.</t>
  </si>
  <si>
    <r>
      <rPr>
        <sz val="8.25"/>
        <color rgb="FF000000"/>
        <rFont val="Arial"/>
        <family val="2"/>
      </rPr>
      <t xml:space="preserve">Marc embellidor antivandàlic, amb graus de protecció IP40 i IK07, per a un element, gamma mitja, de color blanc.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</si>
  <si>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</si>
  <si>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</si>
  <si>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</si>
  <si>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</si>
  <si>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</si>
  <si>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</si>
  <si>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</si>
  <si>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mt33gmg960a</t>
  </si>
  <si>
    <t xml:space="preserve">U</t>
  </si>
  <si>
    <t xml:space="preserve">Marc embellidor antivandàlic, amb graus de protecció IP40 i IK07, segons IEC 60439, per a un element, gamma mitja, de color blanc.</t>
  </si>
  <si>
    <t xml:space="preserve">Subtotal materials: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</si>
  <si>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</si>
  <si>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</si>
  <si>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</si>
  <si>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</si>
  <si>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</si>
  <si>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</si>
  <si>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</si>
  <si>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</si>
  <si>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0,41€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</si>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</sst>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6.80" customWidth="1"/>
    <col min="4" max="4" width="77.18" customWidth="1"/>
    <col min="5" max="5" width="13.26" customWidth="1"/>
    <col min="6" max="6" width="10.71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6.54</v>
      </c>
      <c r="G10" s="14">
        <f ca="1">ROUND(INDIRECT(ADDRESS(ROW()+(0), COLUMN()+(-2), 1))*INDIRECT(ADDRESS(ROW()+(0), COLUMN()+(-1), 1)), 2)</f>
        <v>6.54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6.54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0.048</v>
      </c>
      <c r="F13" s="14">
        <v>29.34</v>
      </c>
      <c r="G13" s="14">
        <f ca="1">ROUND(INDIRECT(ADDRESS(ROW()+(0), COLUMN()+(-2), 1))*INDIRECT(ADDRESS(ROW()+(0), COLUMN()+(-1), 1)), 2)</f>
        <v>1.41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1.41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7.95</v>
      </c>
      <c r="G16" s="14">
        <f ca="1">ROUND(INDIRECT(ADDRESS(ROW()+(0), COLUMN()+(-2), 1))*INDIRECT(ADDRESS(ROW()+(0), COLUMN()+(-1), 1))/100, 2)</f>
        <v>0.16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8.11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