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<sst xmlns="http://schemas.openxmlformats.org/spreadsheetml/2006/main" count="41" uniqueCount="41">
  <si>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</si>
  <si>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IFB030</t>
  </si>
  <si>
    <t xml:space="preserve">U</t>
  </si>
  <si>
    <t xml:space="preserve">Vàlvula limitadora de pressió.</t>
  </si>
  <si>
    <r>
      <rPr>
        <sz val="8.25"/>
        <color rgb="FF000000"/>
        <rFont val="Arial"/>
        <family val="2"/>
      </rPr>
      <t xml:space="preserve">Vàlvula limitadora de pressió de llautó, de 1/2" DN 15 mm de diàmetre, pressió màxima d'entrada de 15 bar i pressió de sortida regulable entre 1 i 4 bar, amb dues aixetes de pas de comporta de llautó fos i filtre retenidor de residus de llautó. Inclús manòmetre,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</si>
  <si>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</si>
  <si>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</si>
  <si>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</si>
  <si>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</si>
  <si>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</si>
  <si>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</si>
  <si>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</si>
  <si>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mt37svl010a</t>
  </si>
  <si>
    <t xml:space="preserve">U</t>
  </si>
  <si>
    <t xml:space="preserve">Vàlvula limitadora de pressió de llautó, de 1/2" DN 15 mm de diàmetre, pressió màxima d'entrada de 15 bar i pressió de sortida regulable entre 1 i 4 bar, temperatura màxima de 80°C, amb ràcords.</t>
  </si>
  <si>
    <t xml:space="preserve">mt42www041</t>
  </si>
  <si>
    <t xml:space="preserve">U</t>
  </si>
  <si>
    <t xml:space="preserve">Manòmetre amb bany de glicerina i diàmetre d'esfera de 100 mm, amb presa vertical, per a muntatge roscat de 1/4", escala de pressió de 0 a 10 bar.</t>
  </si>
  <si>
    <t xml:space="preserve">mt37svc010a</t>
  </si>
  <si>
    <t xml:space="preserve">U</t>
  </si>
  <si>
    <t xml:space="preserve">Vàlvula de comporta de llautó fosa, per roscar, de 1/2".</t>
  </si>
  <si>
    <t xml:space="preserve">mt37www060b</t>
  </si>
  <si>
    <t xml:space="preserve">U</t>
  </si>
  <si>
    <t xml:space="preserve">Filtre retenidor de residus de llautó, amb tamís d'acer inoxidable amb perforacions de 0,4 mm de diàmetre, amb rosca de 1/2", per a una pressió màxima de treball de 16 bar i una temperatura màxima de 110°C.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</si>
  <si>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</si>
  <si>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</si>
  <si>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</si>
  <si>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</si>
  <si>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</si>
  <si>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</si>
  <si>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</si>
  <si>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</si>
  <si>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</si>
  <si>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</si>
  <si>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</si>
  <si>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</si>
  <si>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</si>
  <si>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</si>
  <si>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</si>
  <si>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119,24€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</si>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</sst>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19.64</v>
      </c>
      <c r="H10" s="12">
        <f ca="1">ROUND(INDIRECT(ADDRESS(ROW()+(0), COLUMN()+(-2), 1))*INDIRECT(ADDRESS(ROW()+(0), COLUMN()+(-1), 1)), 2)</f>
        <v>19.64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43.29</v>
      </c>
      <c r="H11" s="12">
        <f ca="1">ROUND(INDIRECT(ADDRESS(ROW()+(0), COLUMN()+(-2), 1))*INDIRECT(ADDRESS(ROW()+(0), COLUMN()+(-1), 1)), 2)</f>
        <v>43.29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4.96</v>
      </c>
      <c r="H12" s="12">
        <f ca="1">ROUND(INDIRECT(ADDRESS(ROW()+(0), COLUMN()+(-2), 1))*INDIRECT(ADDRESS(ROW()+(0), COLUMN()+(-1), 1)), 2)</f>
        <v>9.92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4.21</v>
      </c>
      <c r="H13" s="12">
        <f ca="1">ROUND(INDIRECT(ADDRESS(ROW()+(0), COLUMN()+(-2), 1))*INDIRECT(ADDRESS(ROW()+(0), COLUMN()+(-1), 1)), 2)</f>
        <v>4.21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1.4</v>
      </c>
      <c r="H14" s="14">
        <f ca="1">ROUND(INDIRECT(ADDRESS(ROW()+(0), COLUMN()+(-2), 1))*INDIRECT(ADDRESS(ROW()+(0), COLUMN()+(-1), 1)), 2)</f>
        <v>1.4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78.46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0.21</v>
      </c>
      <c r="G17" s="12">
        <v>29.34</v>
      </c>
      <c r="H17" s="12">
        <f ca="1">ROUND(INDIRECT(ADDRESS(ROW()+(0), COLUMN()+(-2), 1))*INDIRECT(ADDRESS(ROW()+(0), COLUMN()+(-1), 1)), 2)</f>
        <v>6.16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0.21</v>
      </c>
      <c r="G18" s="14">
        <v>25.25</v>
      </c>
      <c r="H18" s="14">
        <f ca="1">ROUND(INDIRECT(ADDRESS(ROW()+(0), COLUMN()+(-2), 1))*INDIRECT(ADDRESS(ROW()+(0), COLUMN()+(-1), 1)), 2)</f>
        <v>5.3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11.46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89.92</v>
      </c>
      <c r="H21" s="14">
        <f ca="1">ROUND(INDIRECT(ADDRESS(ROW()+(0), COLUMN()+(-2), 1))*INDIRECT(ADDRESS(ROW()+(0), COLUMN()+(-1), 1))/100, 2)</f>
        <v>1.8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91.72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