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<sst xmlns="http://schemas.openxmlformats.org/spreadsheetml/2006/main" count="35" uniqueCount="35">
  <si>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</si>
  <si>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IMK100</t>
  </si>
  <si>
    <t xml:space="preserve">U</t>
  </si>
  <si>
    <t xml:space="preserve">Polsador KNX. Instal·lació encastada.</t>
  </si>
  <si>
    <r>
      <rPr>
        <sz val="8.25"/>
        <color rgb="FF000000"/>
        <rFont val="Arial"/>
        <family val="2"/>
      </rPr>
      <t xml:space="preserve">Polsador KNX amb finestra de control i sensor de temperatura, format per mecanisme per a polsador amb protocol de comunicació KNX, amb tecla de material termoplàstic color blanc acabat brillant i marc embellidor per a un element de material termoplàstic color blanc acabat brillant. Instal·lació encastada. El preu no inclou la caixa per a mecanisme encastat.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</si>
  <si>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</si>
  <si>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</si>
  <si>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</si>
  <si>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</si>
  <si>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</si>
  <si>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</si>
  <si>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</si>
  <si>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mt33gik030ab</t>
  </si>
  <si>
    <t xml:space="preserve">U</t>
  </si>
  <si>
    <t xml:space="preserve">Mecanisme per a polsador amb protocol de comunicació KNX, amb tecla de material termoplàstic color blanc acabat brillant, amb sensor de temperatura i born de connexió i derivació KNX, per a encastar.</t>
  </si>
  <si>
    <t xml:space="preserve">mt33gir001aae</t>
  </si>
  <si>
    <t xml:space="preserve">U</t>
  </si>
  <si>
    <t xml:space="preserve">Marc embellidor per a un element de material termoplàstic color blanc acabat brillant.</t>
  </si>
  <si>
    <t xml:space="preserve">Subtotal materials: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</si>
  <si>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</si>
  <si>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</si>
  <si>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</si>
  <si>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</si>
  <si>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</si>
  <si>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</si>
  <si>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Ajudant electricista.</t>
  </si>
  <si>
    <t xml:space="preserve">mo123</t>
  </si>
  <si>
    <t xml:space="preserve">h</t>
  </si>
  <si>
    <t xml:space="preserve">Especialista en la posada en marxa d'instal·lacions.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</si>
  <si>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</si>
  <si>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</si>
  <si>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</si>
  <si>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</si>
  <si>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5,94€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</si>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</sst>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63" customWidth="1"/>
    <col min="5" max="5" width="75.48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96.1</v>
      </c>
      <c r="H10" s="12">
        <f ca="1">ROUND(INDIRECT(ADDRESS(ROW()+(0), COLUMN()+(-2), 1))*INDIRECT(ADDRESS(ROW()+(0), COLUMN()+(-1), 1)), 2)</f>
        <v>96.1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4.24</v>
      </c>
      <c r="H11" s="14">
        <f ca="1">ROUND(INDIRECT(ADDRESS(ROW()+(0), COLUMN()+(-2), 1))*INDIRECT(ADDRESS(ROW()+(0), COLUMN()+(-1), 1)), 2)</f>
        <v>4.24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100.34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0.114</v>
      </c>
      <c r="G14" s="12">
        <v>29.34</v>
      </c>
      <c r="H14" s="12">
        <f ca="1">ROUND(INDIRECT(ADDRESS(ROW()+(0), COLUMN()+(-2), 1))*INDIRECT(ADDRESS(ROW()+(0), COLUMN()+(-1), 1)), 2)</f>
        <v>3.34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0.114</v>
      </c>
      <c r="G15" s="12">
        <v>25.25</v>
      </c>
      <c r="H15" s="12">
        <f ca="1">ROUND(INDIRECT(ADDRESS(ROW()+(0), COLUMN()+(-2), 1))*INDIRECT(ADDRESS(ROW()+(0), COLUMN()+(-1), 1)), 2)</f>
        <v>2.88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0.228</v>
      </c>
      <c r="G16" s="14">
        <v>43.21</v>
      </c>
      <c r="H16" s="14">
        <f ca="1">ROUND(INDIRECT(ADDRESS(ROW()+(0), COLUMN()+(-2), 1))*INDIRECT(ADDRESS(ROW()+(0), COLUMN()+(-1), 1)), 2)</f>
        <v>9.85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1))), 2)</f>
        <v>16.07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1)),INDIRECT(ADDRESS(ROW()+(-7), COLUMN()+(1), 1))), 2)</f>
        <v>116.41</v>
      </c>
      <c r="H19" s="14">
        <f ca="1">ROUND(INDIRECT(ADDRESS(ROW()+(0), COLUMN()+(-2), 1))*INDIRECT(ADDRESS(ROW()+(0), COLUMN()+(-1), 1))/100, 2)</f>
        <v>2.33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1)),INDIRECT(ADDRESS(ROW()+(-8), COLUMN()+(0), 1))), 2)</f>
        <v>118.74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