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<sst xmlns="http://schemas.openxmlformats.org/spreadsheetml/2006/main" count="40" uniqueCount="40">
  <si>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</si>
  <si>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IOD008</t>
  </si>
  <si>
    <t xml:space="preserve">U</t>
  </si>
  <si>
    <t xml:space="preserve">Electroimant per a retenció de porta tallafocs.</t>
  </si>
  <si>
    <r>
      <rPr>
        <sz val="8.25"/>
        <color rgb="FF000000"/>
        <rFont val="Arial"/>
        <family val="2"/>
      </rPr>
      <t xml:space="preserve">Electroimant per retenció de porta tallafocs, de 24 Vcc i 980 N de força màxima de retenció, amb caixa de bornes de llautó niquelat, polsador de desbloqueig i placa d'ancoratge articulada.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</si>
  <si>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</si>
  <si>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</si>
  <si>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</si>
  <si>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</si>
  <si>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</si>
  <si>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</si>
  <si>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</si>
  <si>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mt41pig260</t>
  </si>
  <si>
    <t xml:space="preserve">U</t>
  </si>
  <si>
    <t xml:space="preserve">Electroimant per retenció de porta tallafocs, de 24 Vcc i 980 N de força màxima de retenció, amb caixa de bornes de llautó niquelat, polsador de desbloqueig i placa d'ancoratge articulada, segons UNE-EN 1155.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</si>
  <si>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</si>
  <si>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</si>
  <si>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</si>
  <si>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</si>
  <si>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</si>
  <si>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</si>
  <si>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</si>
  <si>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</si>
  <si>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</si>
  <si>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</si>
  <si>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</si>
  <si>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</si>
  <si>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281,38€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</si>
  <si>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</si>
  <si>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</si>
  <si>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</si>
  <si>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</si>
  <si>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</si>
  <si>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1155:1997</t>
  </si>
  <si>
    <t xml:space="preserve">Herrajes para la edificación. Dispositivos de retención electromagnética para puertas batientes. Requisitos y métodos de ensayo.</t>
  </si>
  <si>
    <t xml:space="preserve">EN  1155:1997/A1:2002</t>
  </si>
  <si>
    <t xml:space="preserve">EN  1155:1997/A1:2002/AC:2006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</si>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</sst>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1.70" customWidth="1"/>
    <col min="4" max="4" width="4.93" customWidth="1"/>
    <col min="5" max="5" width="77.18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103.79</v>
      </c>
      <c r="I10" s="14">
        <f ca="1">ROUND(INDIRECT(ADDRESS(ROW()+(0), COLUMN()+(-3), 1))*INDIRECT(ADDRESS(ROW()+(0), COLUMN()+(-1), 1)), 2)</f>
        <v>103.79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103.79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1"/>
      <c r="H13" s="13">
        <v>29.34</v>
      </c>
      <c r="I13" s="13">
        <f ca="1">ROUND(INDIRECT(ADDRESS(ROW()+(0), COLUMN()+(-3), 1))*INDIRECT(ADDRESS(ROW()+(0), COLUMN()+(-1), 1)), 2)</f>
        <v>7.04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2"/>
      <c r="H14" s="14">
        <v>25.25</v>
      </c>
      <c r="I14" s="14">
        <f ca="1">ROUND(INDIRECT(ADDRESS(ROW()+(0), COLUMN()+(-3), 1))*INDIRECT(ADDRESS(ROW()+(0), COLUMN()+(-1), 1)), 2)</f>
        <v>6.06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13.1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116.89</v>
      </c>
      <c r="I17" s="14">
        <f ca="1">ROUND(INDIRECT(ADDRESS(ROW()+(0), COLUMN()+(-3), 1))*INDIRECT(ADDRESS(ROW()+(0), COLUMN()+(-1), 1))/100, 2)</f>
        <v>2.34</v>
      </c>
      <c r="J17" s="14"/>
    </row>
    <row r="18" spans="1:10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119.23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1.102e+006</v>
      </c>
      <c r="G22" s="29">
        <v>1.102e+006</v>
      </c>
      <c r="H22" s="29"/>
      <c r="I22" s="29"/>
      <c r="J22" s="29">
        <v>1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0" t="s">
        <v>35</v>
      </c>
      <c r="B24" s="30"/>
      <c r="C24" s="30"/>
      <c r="D24" s="30"/>
      <c r="E24" s="30"/>
      <c r="F24" s="31">
        <v>1.102e+006</v>
      </c>
      <c r="G24" s="31">
        <v>1.102e+006</v>
      </c>
      <c r="H24" s="31"/>
      <c r="I24" s="31"/>
      <c r="J24" s="31"/>
    </row>
    <row r="25" spans="1:10" ht="13.50" thickBot="1" customHeight="1">
      <c r="A25" s="32" t="s">
        <v>36</v>
      </c>
      <c r="B25" s="32"/>
      <c r="C25" s="32"/>
      <c r="D25" s="32"/>
      <c r="E25" s="32"/>
      <c r="F25" s="33">
        <v>112010</v>
      </c>
      <c r="G25" s="33">
        <v>112010</v>
      </c>
      <c r="H25" s="33"/>
      <c r="I25" s="33"/>
      <c r="J25" s="33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39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H11"/>
    <mergeCell ref="I11:J11"/>
    <mergeCell ref="A12:B12"/>
    <mergeCell ref="C12:D12"/>
    <mergeCell ref="E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E18"/>
    <mergeCell ref="F18:H18"/>
    <mergeCell ref="I18:J18"/>
    <mergeCell ref="A21:E21"/>
    <mergeCell ref="G21:I21"/>
    <mergeCell ref="A22:E22"/>
    <mergeCell ref="G22:I22"/>
    <mergeCell ref="J22:J25"/>
    <mergeCell ref="A23:E23"/>
    <mergeCell ref="G23:I23"/>
    <mergeCell ref="A24:E24"/>
    <mergeCell ref="G24:I24"/>
    <mergeCell ref="A25:E25"/>
    <mergeCell ref="G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