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<sst xmlns="http://schemas.openxmlformats.org/spreadsheetml/2006/main" count="40" uniqueCount="40">
  <si>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</si>
  <si>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IOD002</t>
  </si>
  <si>
    <t xml:space="preserve">U</t>
  </si>
  <si>
    <t xml:space="preserve">Detector convencional.</t>
  </si>
  <si>
    <r>
      <rPr>
        <sz val="8.25"/>
        <color rgb="FF000000"/>
        <rFont val="Arial"/>
        <family val="2"/>
      </rPr>
      <t xml:space="preserve">Detector òptic de fums convencional, de ABS color blanc, format per un element sensible a els fums clars, per alimentació de 12 a 30 Vcc, amb doble led d'activació i indicador d'alarma color vermell, sortida per a pilot de senyalització remota i base universal. Inclús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</si>
  <si>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</si>
  <si>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</si>
  <si>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</si>
  <si>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</si>
  <si>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</si>
  <si>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</si>
  <si>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</si>
  <si>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mt41pig070</t>
  </si>
  <si>
    <t xml:space="preserve">U</t>
  </si>
  <si>
    <t xml:space="preserve">Detector òptic de fums convencional, de ABS color blanc, format per un element sensible a els fums clars, per alimentació de 12 a 30 Vcc, amb doble led d'activació i indicador d'alarma color vermell, sortida per a pilot de senyalització remota i base universal, segons UNE-EN 54-7. Inclús elements de fixació.</t>
  </si>
  <si>
    <t xml:space="preserve">Subtotal materials:</t>
  </si>
  <si>
    <t xml:space="preserve">Mà d'obra</t>
  </si>
  <si>
    <t xml:space="preserve">mo006</t>
  </si>
  <si>
    <t xml:space="preserve">h</t>
  </si>
  <si>
    <t xml:space="preserve">Oficial 1ª instal·lador de xarxes i equips de detecció i seguretat.</t>
  </si>
  <si>
    <t xml:space="preserve">mo105</t>
  </si>
  <si>
    <t xml:space="preserve">h</t>
  </si>
  <si>
    <t xml:space="preserve">Ajudant instal·lador de xarxes i equips de detecció i seguretat.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</si>
  <si>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</si>
  <si>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</si>
  <si>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</si>
  <si>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</si>
  <si>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134,73€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</si>
  <si>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</si>
  <si>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</si>
  <si>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</si>
  <si>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</si>
  <si>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</si>
  <si>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54-7:2000</t>
  </si>
  <si>
    <t xml:space="preserve">Sistemas de detección y alarma de incendios. Parte 7: Detectores de humo: Detectores puntuales que funcionan según el principio de luz difusa, luz transmitida o por ionización.</t>
  </si>
  <si>
    <t xml:space="preserve">EN  54-7:2000/A2:2006</t>
  </si>
  <si>
    <t xml:space="preserve">EN  54-7:2000/A1:2002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</si>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</sst>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23" customWidth="1"/>
    <col min="3" max="3" width="1.70" customWidth="1"/>
    <col min="4" max="4" width="4.93" customWidth="1"/>
    <col min="5" max="5" width="77.18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</v>
      </c>
      <c r="H10" s="12"/>
      <c r="I10" s="14">
        <v>23.28</v>
      </c>
      <c r="J10" s="14">
        <f ca="1">ROUND(INDIRECT(ADDRESS(ROW()+(0), COLUMN()+(-3), 1))*INDIRECT(ADDRESS(ROW()+(0), COLUMN()+(-1), 1)), 2)</f>
        <v>23.28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23.28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0.599</v>
      </c>
      <c r="H13" s="11"/>
      <c r="I13" s="13">
        <v>29.34</v>
      </c>
      <c r="J13" s="13">
        <f ca="1">ROUND(INDIRECT(ADDRESS(ROW()+(0), COLUMN()+(-3), 1))*INDIRECT(ADDRESS(ROW()+(0), COLUMN()+(-1), 1)), 2)</f>
        <v>17.57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0.599</v>
      </c>
      <c r="H14" s="12"/>
      <c r="I14" s="14">
        <v>25.25</v>
      </c>
      <c r="J14" s="14">
        <f ca="1">ROUND(INDIRECT(ADDRESS(ROW()+(0), COLUMN()+(-3), 1))*INDIRECT(ADDRESS(ROW()+(0), COLUMN()+(-1), 1)), 2)</f>
        <v>15.12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32.69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55.97</v>
      </c>
      <c r="J17" s="14">
        <f ca="1">ROUND(INDIRECT(ADDRESS(ROW()+(0), COLUMN()+(-3), 1))*INDIRECT(ADDRESS(ROW()+(0), COLUMN()+(-1), 1))/100, 2)</f>
        <v>1.12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57.09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142003</v>
      </c>
      <c r="G22" s="29"/>
      <c r="H22" s="29">
        <v>182009</v>
      </c>
      <c r="I22" s="29"/>
      <c r="J22" s="29">
        <v>1</v>
      </c>
    </row>
    <row r="23" spans="1:10" ht="24.00" thickBot="1" customHeight="1">
      <c r="A23" s="30" t="s">
        <v>34</v>
      </c>
      <c r="B23" s="30"/>
      <c r="C23" s="30"/>
      <c r="D23" s="30"/>
      <c r="E23" s="30"/>
      <c r="F23" s="31"/>
      <c r="G23" s="31"/>
      <c r="H23" s="31"/>
      <c r="I23" s="31"/>
      <c r="J23" s="31"/>
    </row>
    <row r="24" spans="1:10" ht="13.50" thickBot="1" customHeight="1">
      <c r="A24" s="30" t="s">
        <v>35</v>
      </c>
      <c r="B24" s="30"/>
      <c r="C24" s="30"/>
      <c r="D24" s="30"/>
      <c r="E24" s="30"/>
      <c r="F24" s="31">
        <v>152007</v>
      </c>
      <c r="G24" s="31"/>
      <c r="H24" s="31">
        <v>182009</v>
      </c>
      <c r="I24" s="31"/>
      <c r="J24" s="31"/>
    </row>
    <row r="25" spans="1:10" ht="13.50" thickBot="1" customHeight="1">
      <c r="A25" s="32" t="s">
        <v>36</v>
      </c>
      <c r="B25" s="32"/>
      <c r="C25" s="32"/>
      <c r="D25" s="32"/>
      <c r="E25" s="32"/>
      <c r="F25" s="33">
        <v>142003</v>
      </c>
      <c r="G25" s="33"/>
      <c r="H25" s="33">
        <v>3.06201e+006</v>
      </c>
      <c r="I25" s="33"/>
      <c r="J25" s="33"/>
    </row>
    <row r="28" spans="1:1" ht="33.75" thickBot="1" customHeight="1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38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39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2"/>
    <mergeCell ref="H22:I22"/>
    <mergeCell ref="J22:J25"/>
    <mergeCell ref="A23:E23"/>
    <mergeCell ref="F23:G23"/>
    <mergeCell ref="H23:I23"/>
    <mergeCell ref="A24:E24"/>
    <mergeCell ref="F24:G24"/>
    <mergeCell ref="H24:I24"/>
    <mergeCell ref="A25:E25"/>
    <mergeCell ref="F25:G25"/>
    <mergeCell ref="H25:I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