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<sst xmlns="http://schemas.openxmlformats.org/spreadsheetml/2006/main" count="46" uniqueCount="46">
  <si>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</si>
  <si>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IOD100</t>
  </si>
  <si>
    <t xml:space="preserve">U</t>
  </si>
  <si>
    <t xml:space="preserve">Central de detecció automàtica d'incendis, analògica.</t>
  </si>
  <si>
    <r>
      <rPr>
        <sz val="8.25"/>
        <color rgb="FF000000"/>
        <rFont val="Arial"/>
        <family val="2"/>
      </rPr>
      <t xml:space="preserve">Central de detecció automàtica d'incendis, analògica, multiprocessada, de 1 llaç de detecció, de 128 direccions de capacitat màxima, amb caixa metàl·lica i tapa d'ABS, amb mòdul d'alimentació, rectificador de corrent i carregador de bateria, mòdul de control amb display retroil·luminat, leds indicadors d'alarma i avaria, teclat de membrana d'accés a menú de control i programació, registre històric de les últimes 1000 incidències, fins a 1 zones totalment programables i interfície USB per a la comunicació de dades, la programació i el manteniment remot, amb mòdul de supervisió de sirena.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</si>
  <si>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</si>
  <si>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</si>
  <si>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</si>
  <si>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</si>
  <si>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</si>
  <si>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</si>
  <si>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</si>
  <si>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mt41pig500a</t>
  </si>
  <si>
    <t xml:space="preserve">U</t>
  </si>
  <si>
    <t xml:space="preserve">Central de detecció automàtica d'incendis, analògica, multiprocessada, de 1 llaç de detecció, de 128 direccions de capacitat màxima, amb caixa metàl·lica i tapa de ABS, amb mòdul d'alimentació, rectificador de corrent i carregador de bateria, mòdul de control amb display retroil·luminat, leds indicadors d'alarma i avaria, teclat de membrana d'accés a menú de control i programació, registre històric de les últimes 1000 incidències, fins a 1 zones totalment programables i interfície USB per a la comunicació de dades, la programació i el manteniment remot, segons UNE 23007-2 i UNE 23007-4.</t>
  </si>
  <si>
    <t xml:space="preserve">mt41rte030d</t>
  </si>
  <si>
    <t xml:space="preserve">U</t>
  </si>
  <si>
    <t xml:space="preserve">Bateria de 12 V i 7 Ah.</t>
  </si>
  <si>
    <t xml:space="preserve">mt41pig032</t>
  </si>
  <si>
    <t xml:space="preserve">U</t>
  </si>
  <si>
    <t xml:space="preserve">Mòdul de supervisió de sirena o campana.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</si>
  <si>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</si>
  <si>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</si>
  <si>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</si>
  <si>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</si>
  <si>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</si>
  <si>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</si>
  <si>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</si>
  <si>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</si>
  <si>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</si>
  <si>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</si>
  <si>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</si>
  <si>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</si>
  <si>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2.489,59€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</si>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</sst>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775.03</v>
      </c>
      <c r="I10" s="12">
        <f ca="1">ROUND(INDIRECT(ADDRESS(ROW()+(0), COLUMN()+(-3), 1))*INDIRECT(ADDRESS(ROW()+(0), COLUMN()+(-1), 1)), 2)</f>
        <v>775.03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2">
        <v>24.25</v>
      </c>
      <c r="I11" s="12">
        <f ca="1">ROUND(INDIRECT(ADDRESS(ROW()+(0), COLUMN()+(-3), 1))*INDIRECT(ADDRESS(ROW()+(0), COLUMN()+(-1), 1)), 2)</f>
        <v>48.5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7.84</v>
      </c>
      <c r="I12" s="14">
        <f ca="1">ROUND(INDIRECT(ADDRESS(ROW()+(0), COLUMN()+(-3), 1))*INDIRECT(ADDRESS(ROW()+(0), COLUMN()+(-1), 1)), 2)</f>
        <v>7.84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831.37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3.716</v>
      </c>
      <c r="G15" s="11"/>
      <c r="H15" s="12">
        <v>29.34</v>
      </c>
      <c r="I15" s="12">
        <f ca="1">ROUND(INDIRECT(ADDRESS(ROW()+(0), COLUMN()+(-3), 1))*INDIRECT(ADDRESS(ROW()+(0), COLUMN()+(-1), 1)), 2)</f>
        <v>109.03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3.716</v>
      </c>
      <c r="G16" s="13"/>
      <c r="H16" s="14">
        <v>25.25</v>
      </c>
      <c r="I16" s="14">
        <f ca="1">ROUND(INDIRECT(ADDRESS(ROW()+(0), COLUMN()+(-3), 1))*INDIRECT(ADDRESS(ROW()+(0), COLUMN()+(-1), 1)), 2)</f>
        <v>93.83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202.86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1034.23</v>
      </c>
      <c r="I19" s="14">
        <f ca="1">ROUND(INDIRECT(ADDRESS(ROW()+(0), COLUMN()+(-3), 1))*INDIRECT(ADDRESS(ROW()+(0), COLUMN()+(-1), 1))/100, 2)</f>
        <v>20.68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1054.91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112008</v>
      </c>
      <c r="G24" s="29">
        <v>182009</v>
      </c>
      <c r="H24" s="29"/>
      <c r="I24" s="29"/>
      <c r="J24" s="29">
        <v>1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112008</v>
      </c>
      <c r="G26" s="31">
        <v>112008</v>
      </c>
      <c r="H26" s="31"/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112008</v>
      </c>
      <c r="G27" s="33">
        <v>182009</v>
      </c>
      <c r="H27" s="33"/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7"/>
    <mergeCell ref="A25:E25"/>
    <mergeCell ref="G25:I25"/>
    <mergeCell ref="A26:E26"/>
    <mergeCell ref="G26:I26"/>
    <mergeCell ref="A27:E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