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<sst xmlns="http://schemas.openxmlformats.org/spreadsheetml/2006/main" count="80" uniqueCount="80">
  <si>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</si>
  <si>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</si>
  <si>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</si>
  <si>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tallafocs de plaques de guix laminat, per a edifici d'ús industrial. Sistema "PLADUR".</t>
  </si>
  <si>
    <r>
      <rPr>
        <sz val="8.25"/>
        <color rgb="FF000000"/>
        <rFont val="Arial"/>
        <family val="2"/>
      </rPr>
      <t xml:space="preserve">Franja tallafocs horitzontal, de 1 m d'amplada, amb una resistència al foc EI 60, per a edifici d'ús industrial, fixada mecànicament a la mitgera amb subestructura suport, MT-82x16 2x15F "PLADUR", composta per 2 plaques de guix laminat F / UNE-EN 520 - 1200 / 3000 / 15 / amb les vores longitudinals afinades, amb resistència al foc F "PLADUR", Euroclasse A2-s1, d0 de reacció al foc, segons UNE-EN 13501-1, fixades a la subestructura suport composta per canals i muntants, formant esquadres separades 800 mm entre si i mestres separades 400 mm entre si. Inclús cargols per a la fixació de les plaques,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</si>
  <si>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</si>
  <si>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</si>
  <si>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</si>
  <si>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</si>
  <si>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</si>
  <si>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</si>
  <si>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</si>
  <si>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</si>
  <si>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</si>
  <si>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</si>
  <si>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</si>
  <si>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</si>
  <si>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</si>
  <si>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mt12pfp040b</t>
  </si>
  <si>
    <t xml:space="preserve">m</t>
  </si>
  <si>
    <t xml:space="preserve">Mestra "PLADUR", de 82x16 mm d'amplada, d'acer galvanitzat Z1 (Z140), segons UNE-EN 14195.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</si>
  <si>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</si>
  <si>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</si>
  <si>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</si>
  <si>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mt12psg082</t>
  </si>
  <si>
    <t xml:space="preserve">U</t>
  </si>
  <si>
    <t xml:space="preserve">Fixació per a formigó.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</si>
  <si>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</si>
  <si>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</si>
  <si>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</si>
  <si>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</si>
  <si>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</si>
  <si>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</si>
  <si>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</si>
  <si>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</si>
  <si>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</si>
  <si>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mt12pep011fa</t>
  </si>
  <si>
    <t xml:space="preserve">kg</t>
  </si>
  <si>
    <t xml:space="preserve">Pasta d'adormiment en pols ST2 "PLADUR", 3B, color blanc, d'adormiment lent (120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</si>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</sst>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6.63" customWidth="1"/>
    <col min="5" max="5" width="72.7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0.36</v>
      </c>
      <c r="H22" s="11"/>
      <c r="I22" s="12">
        <v>29.34</v>
      </c>
      <c r="J22" s="12">
        <f ca="1">ROUND(INDIRECT(ADDRESS(ROW()+(0), COLUMN()+(-3), 1))*INDIRECT(ADDRESS(ROW()+(0), COLUMN()+(-1), 1)), 2)</f>
        <v>10.56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0.36</v>
      </c>
      <c r="H23" s="11"/>
      <c r="I23" s="12">
        <v>25.28</v>
      </c>
      <c r="J23" s="12">
        <f ca="1">ROUND(INDIRECT(ADDRESS(ROW()+(0), COLUMN()+(-3), 1))*INDIRECT(ADDRESS(ROW()+(0), COLUMN()+(-1), 1)), 2)</f>
        <v>9.1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0.36</v>
      </c>
      <c r="H24" s="11"/>
      <c r="I24" s="12">
        <v>29.34</v>
      </c>
      <c r="J24" s="12">
        <f ca="1">ROUND(INDIRECT(ADDRESS(ROW()+(0), COLUMN()+(-3), 1))*INDIRECT(ADDRESS(ROW()+(0), COLUMN()+(-1), 1)), 2)</f>
        <v>10.56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0.36</v>
      </c>
      <c r="H25" s="13"/>
      <c r="I25" s="14">
        <v>25.28</v>
      </c>
      <c r="J25" s="14">
        <f ca="1">ROUND(INDIRECT(ADDRESS(ROW()+(0), COLUMN()+(-3), 1))*INDIRECT(ADDRESS(ROW()+(0), COLUMN()+(-1), 1)), 2)</f>
        <v>9.1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39.32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75.03</v>
      </c>
      <c r="J28" s="14">
        <f ca="1">ROUND(INDIRECT(ADDRESS(ROW()+(0), COLUMN()+(-3), 1))*INDIRECT(ADDRESS(ROW()+(0), COLUMN()+(-1), 1))/100, 2)</f>
        <v>1.5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76.53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