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<sst xmlns="http://schemas.openxmlformats.org/spreadsheetml/2006/main" count="35" uniqueCount="35">
  <si>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</si>
  <si>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IOF042</t>
  </si>
  <si>
    <t xml:space="preserve">m²</t>
  </si>
  <si>
    <t xml:space="preserve">Franja tallafocs de plaques de silicat càlcic, en el trobament entre el forjat i el mur cortina. Sistema "PROMAT".</t>
  </si>
  <si>
    <r>
      <rPr>
        <sz val="8.25"/>
        <color rgb="FF000000"/>
        <rFont val="Arial"/>
        <family val="2"/>
      </rPr>
      <t xml:space="preserve">Franja tallafocs contínua, en el trobament entre el forjat i el mur cortina, amb una resistència al foc EI 120, segons UNE-EN 1364-4, composta per plaques de silicat càlcic Promatect-LS "PROMAT", de 1200x2500 mm i 45 mm de gruix, amb les vores quadrades, fixades al forjat, amb estructura suport, composta de: perfils en C d'acer galvanitzat, tacs i cargols. Inclús plaques per al reforç dels junts i massilla intumescent Promaseal-A "PROMAT", per al segellat de la trobada entre la placa vertical i l'horitzontal.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</si>
  <si>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</si>
  <si>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</si>
  <si>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</si>
  <si>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</si>
  <si>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</si>
  <si>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</si>
  <si>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</si>
  <si>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mt41php080a</t>
  </si>
  <si>
    <t xml:space="preserve">U</t>
  </si>
  <si>
    <t xml:space="preserve">Repercussió, per m², d' estructura suport per a franja tallafocs contínua, composta de: perfils en C d'acer galvanitzat, tacs i cargols.</t>
  </si>
  <si>
    <t xml:space="preserve">mt41php030a</t>
  </si>
  <si>
    <t xml:space="preserve">U</t>
  </si>
  <si>
    <t xml:space="preserve">Cartutx de 310 ml de massilla intumescent monocomponent, a base de resines acríliques, amb propietats ignífugues, Promaseal-A "PROMAT", color blanc, Euroclasse D-s2, d0 de reacció al foc, segons UNE-EN 13501-1, apta per a ser pintada, classe Y1, segons EOTA TR024.</t>
  </si>
  <si>
    <t xml:space="preserve">mt12plo040c</t>
  </si>
  <si>
    <t xml:space="preserve">m²</t>
  </si>
  <si>
    <t xml:space="preserve">Placa de silicat càlcic Promatect-LS "PROMAT", de 1200x2500 mm i 45 mm de gruix, amb les vores quadrades, Euroclasse A1 de reacció al foc, segons UNE-EN 13501-1.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</si>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</sst>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8.24</v>
      </c>
      <c r="H10" s="12">
        <f ca="1">ROUND(INDIRECT(ADDRESS(ROW()+(0), COLUMN()+(-2), 1))*INDIRECT(ADDRESS(ROW()+(0), COLUMN()+(-1), 1)), 2)</f>
        <v>8.24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7.13</v>
      </c>
      <c r="H11" s="12">
        <f ca="1">ROUND(INDIRECT(ADDRESS(ROW()+(0), COLUMN()+(-2), 1))*INDIRECT(ADDRESS(ROW()+(0), COLUMN()+(-1), 1)), 2)</f>
        <v>0.71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63.7</v>
      </c>
      <c r="H12" s="14">
        <f ca="1">ROUND(INDIRECT(ADDRESS(ROW()+(0), COLUMN()+(-2), 1))*INDIRECT(ADDRESS(ROW()+(0), COLUMN()+(-1), 1)), 2)</f>
        <v>70.07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0.735</v>
      </c>
      <c r="G15" s="12">
        <v>29.34</v>
      </c>
      <c r="H15" s="12">
        <f ca="1">ROUND(INDIRECT(ADDRESS(ROW()+(0), COLUMN()+(-2), 1))*INDIRECT(ADDRESS(ROW()+(0), COLUMN()+(-1), 1)), 2)</f>
        <v>21.56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0.735</v>
      </c>
      <c r="G16" s="14">
        <v>25.28</v>
      </c>
      <c r="H16" s="14">
        <f ca="1">ROUND(INDIRECT(ADDRESS(ROW()+(0), COLUMN()+(-2), 1))*INDIRECT(ADDRESS(ROW()+(0), COLUMN()+(-1), 1)), 2)</f>
        <v>18.58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119.16</v>
      </c>
      <c r="H19" s="14">
        <f ca="1">ROUND(INDIRECT(ADDRESS(ROW()+(0), COLUMN()+(-2), 1))*INDIRECT(ADDRESS(ROW()+(0), COLUMN()+(-1), 1))/100, 2)</f>
        <v>2.38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121.54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