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<sst xmlns="http://schemas.openxmlformats.org/spreadsheetml/2006/main" count="35" uniqueCount="35">
  <si>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</si>
  <si>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IOJ151</t>
  </si>
  <si>
    <t xml:space="preserve">U</t>
  </si>
  <si>
    <t xml:space="preserve">Segellat de pas de canonada combustible, amb abraçadora intumescent tallafoc. Sistema "HILTI".</t>
  </si>
  <si>
    <r>
      <rPr>
        <sz val="8.25"/>
        <color rgb="FF000000"/>
        <rFont val="Arial"/>
        <family val="2"/>
      </rPr>
      <t xml:space="preserve">Segellat de pas de canonada de PVC, de 50 mm de diàmetre nominal exterior, i de 1,8 mm d'espessor, en mur de 15 cm d'espessor, per a protecció passiva contra incendis i garantir la resistència al foc EI 180, amb segellador acrílic amb propietats ignífugues, model CFS-S ACR CW "HILTI", color blanc com a material de reomplert, abraçadora intumescent, model CFS-C P 50/1,5" "HILTI", a cada cara del mur, fixada amb 2 ancoratges mecànics tipus cargol de cap pla amb estrella interior de sis puntes per a clau Torx, d'acer galvanitzat, model HUS 6x35 "HILTI", de 6 mm de diàmetre i 35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</si>
  <si>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</si>
  <si>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</si>
  <si>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</si>
  <si>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</si>
  <si>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</si>
  <si>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</si>
  <si>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</si>
  <si>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mt41phi010g</t>
  </si>
  <si>
    <t xml:space="preserve">U</t>
  </si>
  <si>
    <t xml:space="preserve">Cartutx de 310 ml de segellador acrílic amb propietats ignífugues, model CFS-S ACR CW "HILTI", color blanc, per a segellat de junts i obertures lineals.</t>
  </si>
  <si>
    <t xml:space="preserve">mt41phi100B</t>
  </si>
  <si>
    <t xml:space="preserve">U</t>
  </si>
  <si>
    <t xml:space="preserve">Abraçadora intumescent, model CFS-C P 50/1,5" "HILTI", de 50 mm de diàmetre nominal exterior, per a canonada combustible, amb elements de fixació.</t>
  </si>
  <si>
    <t xml:space="preserve">mt26ahi113E</t>
  </si>
  <si>
    <t xml:space="preserve">U</t>
  </si>
  <si>
    <t xml:space="preserve">Ancoratge mecànic tipus cargol de cap pla amb estrella interior de sis puntes per a clau Torx, d'acer galvanitzat, model HUS 6x35 "HILTI", de 6 mm de diàmetre i 35 mm de longitud, per a fixació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</si>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</sst>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7.0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0.756</v>
      </c>
      <c r="F10" s="12">
        <v>12.8</v>
      </c>
      <c r="G10" s="12">
        <f ca="1">ROUND(INDIRECT(ADDRESS(ROW()+(0), COLUMN()+(-2), 1))*INDIRECT(ADDRESS(ROW()+(0), COLUMN()+(-1), 1)), 2)</f>
        <v>9.68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15.8</v>
      </c>
      <c r="G11" s="12">
        <f ca="1">ROUND(INDIRECT(ADDRESS(ROW()+(0), COLUMN()+(-2), 1))*INDIRECT(ADDRESS(ROW()+(0), COLUMN()+(-1), 1)), 2)</f>
        <v>31.6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0.58</v>
      </c>
      <c r="G12" s="14">
        <f ca="1">ROUND(INDIRECT(ADDRESS(ROW()+(0), COLUMN()+(-2), 1))*INDIRECT(ADDRESS(ROW()+(0), COLUMN()+(-1), 1)), 2)</f>
        <v>2.32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0.288</v>
      </c>
      <c r="F15" s="12">
        <v>28.42</v>
      </c>
      <c r="G15" s="12">
        <f ca="1">ROUND(INDIRECT(ADDRESS(ROW()+(0), COLUMN()+(-2), 1))*INDIRECT(ADDRESS(ROW()+(0), COLUMN()+(-1), 1)), 2)</f>
        <v>8.18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0.288</v>
      </c>
      <c r="F16" s="14">
        <v>23.81</v>
      </c>
      <c r="G16" s="14">
        <f ca="1">ROUND(INDIRECT(ADDRESS(ROW()+(0), COLUMN()+(-2), 1))*INDIRECT(ADDRESS(ROW()+(0), COLUMN()+(-1), 1)), 2)</f>
        <v>6.86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58.64</v>
      </c>
      <c r="G19" s="14">
        <f ca="1">ROUND(INDIRECT(ADDRESS(ROW()+(0), COLUMN()+(-2), 1))*INDIRECT(ADDRESS(ROW()+(0), COLUMN()+(-1), 1))/100, 2)</f>
        <v>1.17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59.81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