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<sst xmlns="http://schemas.openxmlformats.org/spreadsheetml/2006/main" count="54" uniqueCount="54">
  <si>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</si>
  <si>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IOJ205</t>
  </si>
  <si>
    <t xml:space="preserve">m²</t>
  </si>
  <si>
    <t xml:space="preserve">Protecció passiva contra incendis de conductes metàl·lics de ventilació i extracció de fums, amb llanes minerals, sistema "ROCKWOOL".</t>
  </si>
  <si>
    <r>
      <rPr>
        <sz val="8.25"/>
        <color rgb="FF000000"/>
        <rFont val="Arial"/>
        <family val="2"/>
      </rPr>
      <t xml:space="preserve">Sistema de protecció passiva contra incendis de conducte metàl·lic horitzontal de secció rectangular per a garantir la resistència al foc EI 120 segons UNE-EN 1366-1, sistema "ROCKWOOL", mitjançant el recobriment amb panells rígids de llana de roca volcànica Conlit Duct 120 "ROCKWOOL", segons UNE-EN 14303, revestits per una de les seves cares amb una làmina d'alumini reforçat color negre, de 90 mm d'espessor. Inclús perns electrosoldats per a la fixació dels panells a la superfície metàl·lica, adhesiu a base de silicats, d'adormiment lent, Cola Conlit "ROCKWOOL", per a encolat de peces de llana de roca tipus Conlit, cinta autoadhesiva d'alumini, de color negre, per a segellat d'unions, perfils en U, d'acer galvanitzat, de 60 mm per al reforç de la trobada entre la llana mineral i el parament, i banda perimetral realitzada amb panell rígid de llana de roca volcànica, de 100 mm d'amplada per alsegellat ignífug del trobada entre la llana mineral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</si>
  <si>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</si>
  <si>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</si>
  <si>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</si>
  <si>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</si>
  <si>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</si>
  <si>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</si>
  <si>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</si>
  <si>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mt42cow010a</t>
  </si>
  <si>
    <t xml:space="preserve">m²</t>
  </si>
  <si>
    <t xml:space="preserve">Panell rígid de llana de roca volcànica Conlit Duct 120 "ROCKWOOL", segons UNE-EN 14303, revestit per una de les seves cares amb una làmina d'alumini reforçat color negre, de 90 mm d'espessor, densitat 180 kg/m³, calor específic 840 J/kgK, factor de resistència a la difusió del vapor d'aigua 1,4 i Euroclasse A1 de reacció al foc segons UNE-EN 13501-1, per a la protecció contra incendis de conductes metàl·lics rectangulars.</t>
  </si>
  <si>
    <t xml:space="preserve">mt42coi037e</t>
  </si>
  <si>
    <t xml:space="preserve">U</t>
  </si>
  <si>
    <t xml:space="preserve">Perns electrosoldables, de 100 mm de longitud, per a fixació del panell a la superfície metàl·lica.</t>
  </si>
  <si>
    <t xml:space="preserve">mt16lrw081b</t>
  </si>
  <si>
    <t xml:space="preserve">kg</t>
  </si>
  <si>
    <t xml:space="preserve">Adhesiu a base de silicats, d'adormiment lent, Cola Conlit "ROCKWOOL", per a encolat de peces de llana de roca tipus Conlit en instal·lacions sotmeses a altes temperatures o elements de protecció passiva contra incendis.</t>
  </si>
  <si>
    <t xml:space="preserve">mt42coi126a</t>
  </si>
  <si>
    <t xml:space="preserve">m</t>
  </si>
  <si>
    <t xml:space="preserve">Cinta autoadhesiva d'alumini, de color negre, de 90 mm d'amplada, amb adhesiu a base de resines acríliques.</t>
  </si>
  <si>
    <t xml:space="preserve">mt12psg160b</t>
  </si>
  <si>
    <t xml:space="preserve">m</t>
  </si>
  <si>
    <t xml:space="preserve">Perfil en U, d'acer galvanitzat, de 60 mm.</t>
  </si>
  <si>
    <t xml:space="preserve">mt07pcl030</t>
  </si>
  <si>
    <t xml:space="preserve">U</t>
  </si>
  <si>
    <t xml:space="preserve">Cargol autoforadant rosca-xapa, per a fixació de xapes.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</si>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</sst>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12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1"/>
      <c r="G10" s="12">
        <v>121.76</v>
      </c>
      <c r="H10" s="12">
        <f ca="1">ROUND(INDIRECT(ADDRESS(ROW()+(0), COLUMN()+(-3), 1))*INDIRECT(ADDRESS(ROW()+(0), COLUMN()+(-1), 1)), 2)</f>
        <v>140.02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</v>
      </c>
      <c r="F11" s="11"/>
      <c r="G11" s="12">
        <v>0.15</v>
      </c>
      <c r="H11" s="12">
        <f ca="1">ROUND(INDIRECT(ADDRESS(ROW()+(0), COLUMN()+(-3), 1))*INDIRECT(ADDRESS(ROW()+(0), COLUMN()+(-1), 1)), 2)</f>
        <v>2.25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1"/>
      <c r="G12" s="12">
        <v>15.47</v>
      </c>
      <c r="H12" s="12">
        <f ca="1">ROUND(INDIRECT(ADDRESS(ROW()+(0), COLUMN()+(-3), 1))*INDIRECT(ADDRESS(ROW()+(0), COLUMN()+(-1), 1)), 2)</f>
        <v>3.09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0.9</v>
      </c>
      <c r="F13" s="11"/>
      <c r="G13" s="12">
        <v>0.01</v>
      </c>
      <c r="H13" s="12">
        <f ca="1">ROUND(INDIRECT(ADDRESS(ROW()+(0), COLUMN()+(-3), 1))*INDIRECT(ADDRESS(ROW()+(0), COLUMN()+(-1), 1)), 2)</f>
        <v>0.01</v>
      </c>
      <c r="I13" s="12"/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2">
        <v>1.14</v>
      </c>
      <c r="H14" s="12">
        <f ca="1">ROUND(INDIRECT(ADDRESS(ROW()+(0), COLUMN()+(-3), 1))*INDIRECT(ADDRESS(ROW()+(0), COLUMN()+(-1), 1)), 2)</f>
        <v>0.76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4</v>
      </c>
      <c r="F15" s="13"/>
      <c r="G15" s="14">
        <v>0.35</v>
      </c>
      <c r="H15" s="14">
        <f ca="1">ROUND(INDIRECT(ADDRESS(ROW()+(0), COLUMN()+(-3), 1))*INDIRECT(ADDRESS(ROW()+(0), COLUMN()+(-1), 1)), 2)</f>
        <v>1.4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147.53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0.565</v>
      </c>
      <c r="F18" s="11"/>
      <c r="G18" s="12">
        <v>29.34</v>
      </c>
      <c r="H18" s="12">
        <f ca="1">ROUND(INDIRECT(ADDRESS(ROW()+(0), COLUMN()+(-3), 1))*INDIRECT(ADDRESS(ROW()+(0), COLUMN()+(-1), 1)), 2)</f>
        <v>16.58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0.565</v>
      </c>
      <c r="F19" s="13"/>
      <c r="G19" s="14">
        <v>25.28</v>
      </c>
      <c r="H19" s="14">
        <f ca="1">ROUND(INDIRECT(ADDRESS(ROW()+(0), COLUMN()+(-3), 1))*INDIRECT(ADDRESS(ROW()+(0), COLUMN()+(-1), 1)), 2)</f>
        <v>14.28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30.86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178.39</v>
      </c>
      <c r="H22" s="14">
        <f ca="1">ROUND(INDIRECT(ADDRESS(ROW()+(0), COLUMN()+(-3), 1))*INDIRECT(ADDRESS(ROW()+(0), COLUMN()+(-1), 1))/100, 2)</f>
        <v>3.57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181.96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1.11201e+006</v>
      </c>
      <c r="F27" s="29">
        <v>1.11201e+006</v>
      </c>
      <c r="G27" s="29"/>
      <c r="H27" s="29"/>
      <c r="I27" s="29" t="s">
        <v>49</v>
      </c>
    </row>
    <row r="28" spans="1:9" ht="24.0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61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