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<sst xmlns="http://schemas.openxmlformats.org/spreadsheetml/2006/main" count="55" uniqueCount="55">
  <si>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</si>
  <si>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IOJ213</t>
  </si>
  <si>
    <t xml:space="preserve">m²</t>
  </si>
  <si>
    <t xml:space="preserve">Protecció passiva contra incendis de conducte metàl·lic de ventilació, amb plaques de guix laminat. Sistema "KNAUF".</t>
  </si>
  <si>
    <r>
      <rPr>
        <sz val="8.25"/>
        <color rgb="FF000000"/>
        <rFont val="Arial"/>
        <family val="2"/>
      </rPr>
      <t xml:space="preserve">Sistema de protecció passiva contra incendis de conducte metàl·lic horitzontal de ventilació, protegit en les seves 4 cares, per a garantir una resistència al foc interior de 120 minuts i una resistència al foc exterior de 180 minuts, sistema K271.es "KNAUF", mitjançant recobriment amb plaques de guix laminat Fireboard GM-F, fixades amb grapes. Inclús estructura suport, elements de fixació,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</si>
  <si>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</si>
  <si>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</si>
  <si>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</si>
  <si>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</si>
  <si>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</si>
  <si>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</si>
  <si>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</si>
  <si>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mt41www050b</t>
  </si>
  <si>
    <t xml:space="preserve">U</t>
  </si>
  <si>
    <t xml:space="preserve">Repercussió, per m², d' estructura suport per a conductes de ventilació realitzats amb plaques, composta de: varetes roscades, perfils angulars, tacs, rosques i volanderes.</t>
  </si>
  <si>
    <t xml:space="preserve">mt12pmk010c</t>
  </si>
  <si>
    <t xml:space="preserve">m²</t>
  </si>
  <si>
    <t xml:space="preserve">Placa de guix laminat reforçada amb teixit de fibra UNE-EN 15283-1 GM-F / 1200 / 2600 / 25 / amb les vores longitudinals quadrades, especial Fireboard GM-F "KNAUF" amb ànima de guix i cares revestides amb una làmina de fibra de vidre; Euroclasse A1 de reacció al foc, segons UNE-EN 13501-1.</t>
  </si>
  <si>
    <t xml:space="preserve">mt12psg115a</t>
  </si>
  <si>
    <t xml:space="preserve">U</t>
  </si>
  <si>
    <t xml:space="preserve">Grapa per a fixació de plaques, segons DIN 18182.</t>
  </si>
  <si>
    <t xml:space="preserve">mt12pmk012a</t>
  </si>
  <si>
    <t xml:space="preserve">kg</t>
  </si>
  <si>
    <t xml:space="preserve">Pasta de segellament Fireboard Spachtel "KNAUF", d'enduriment normal (45 minuts), rang de temperatura de treball de 10 a 35°C, Euroclasse A1 de reacció al foc, segons UNE-EN 13501-1, per a aplicació manual amb cinta de segellament, segons UNE-EN 13963.</t>
  </si>
  <si>
    <t xml:space="preserve">mt12pmk013</t>
  </si>
  <si>
    <t xml:space="preserve">m</t>
  </si>
  <si>
    <t xml:space="preserve">Cinta de segellament Fireboard "KNAUF".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</si>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</sst>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9.27</v>
      </c>
      <c r="J10" s="12">
        <f ca="1">ROUND(INDIRECT(ADDRESS(ROW()+(0), COLUMN()+(-3), 1))*INDIRECT(ADDRESS(ROW()+(0), COLUMN()+(-1), 1)), 2)</f>
        <v>9.27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2.255</v>
      </c>
      <c r="H11" s="11"/>
      <c r="I11" s="12">
        <v>22.62</v>
      </c>
      <c r="J11" s="12">
        <f ca="1">ROUND(INDIRECT(ADDRESS(ROW()+(0), COLUMN()+(-3), 1))*INDIRECT(ADDRESS(ROW()+(0), COLUMN()+(-1), 1)), 2)</f>
        <v>51.01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12</v>
      </c>
      <c r="H12" s="11"/>
      <c r="I12" s="12">
        <v>0.21</v>
      </c>
      <c r="J12" s="12">
        <f ca="1">ROUND(INDIRECT(ADDRESS(ROW()+(0), COLUMN()+(-3), 1))*INDIRECT(ADDRESS(ROW()+(0), COLUMN()+(-1), 1)), 2)</f>
        <v>2.52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</v>
      </c>
      <c r="H13" s="11"/>
      <c r="I13" s="12">
        <v>0.77</v>
      </c>
      <c r="J13" s="12">
        <f ca="1">ROUND(INDIRECT(ADDRESS(ROW()+(0), COLUMN()+(-3), 1))*INDIRECT(ADDRESS(ROW()+(0), COLUMN()+(-1), 1)), 2)</f>
        <v>0.08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0.05</v>
      </c>
      <c r="J14" s="14">
        <f ca="1">ROUND(INDIRECT(ADDRESS(ROW()+(0), COLUMN()+(-3), 1))*INDIRECT(ADDRESS(ROW()+(0), COLUMN()+(-1), 1)), 2)</f>
        <v>0.02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0.875</v>
      </c>
      <c r="H17" s="11"/>
      <c r="I17" s="12">
        <v>29.34</v>
      </c>
      <c r="J17" s="12">
        <f ca="1">ROUND(INDIRECT(ADDRESS(ROW()+(0), COLUMN()+(-3), 1))*INDIRECT(ADDRESS(ROW()+(0), COLUMN()+(-1), 1)), 2)</f>
        <v>25.67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0.875</v>
      </c>
      <c r="H18" s="13"/>
      <c r="I18" s="14">
        <v>25.28</v>
      </c>
      <c r="J18" s="14">
        <f ca="1">ROUND(INDIRECT(ADDRESS(ROW()+(0), COLUMN()+(-3), 1))*INDIRECT(ADDRESS(ROW()+(0), COLUMN()+(-1), 1)), 2)</f>
        <v>22.12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47.79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110.69</v>
      </c>
      <c r="J21" s="14">
        <f ca="1">ROUND(INDIRECT(ADDRESS(ROW()+(0), COLUMN()+(-3), 1))*INDIRECT(ADDRESS(ROW()+(0), COLUMN()+(-1), 1))/100, 2)</f>
        <v>2.21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112.9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162010</v>
      </c>
      <c r="G26" s="29"/>
      <c r="H26" s="29">
        <v>162011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132006</v>
      </c>
      <c r="G28" s="29"/>
      <c r="H28" s="29">
        <v>132007</v>
      </c>
      <c r="I28" s="29"/>
      <c r="J28" s="29" t="s">
        <v>49</v>
      </c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0"/>
      <c r="F30" s="31">
        <v>112007</v>
      </c>
      <c r="G30" s="31"/>
      <c r="H30" s="31">
        <v>112007</v>
      </c>
      <c r="I30" s="31"/>
      <c r="J30" s="3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