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<sst xmlns="http://schemas.openxmlformats.org/spreadsheetml/2006/main" count="74" uniqueCount="74">
  <si>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</si>
  <si>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IOR016</t>
  </si>
  <si>
    <t xml:space="preserve">m²</t>
  </si>
  <si>
    <t xml:space="preserve">Protecció passiva contra incendis d'estructura metàl·lica, amb plaques de guix laminat. Sistema Magna "PLADUR".</t>
  </si>
  <si>
    <r>
      <rPr>
        <sz val="8.25"/>
        <color rgb="FF000000"/>
        <rFont val="Arial"/>
        <family val="2"/>
      </rPr>
      <t xml:space="preserve">Sistema de protecció passiva contra incendis de biga d'acer HEA 100, protegida en 3 cares i amb una resistència al foc de 120 minuts, sistema 48-35+2x25Magna "PLADUR", mitjançant recobriment amb plaques de guix laminat Magna, fixades amb cargols i perfils metàl·lics. Inclús fixacions, cargols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</si>
  <si>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</si>
  <si>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</si>
  <si>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</si>
  <si>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</si>
  <si>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</si>
  <si>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</si>
  <si>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</si>
  <si>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</si>
  <si>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</si>
  <si>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</si>
  <si>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mt12psg082</t>
  </si>
  <si>
    <t xml:space="preserve">U</t>
  </si>
  <si>
    <t xml:space="preserve">Fixació per a formigó.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</si>
  <si>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</si>
  <si>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</si>
  <si>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</si>
  <si>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</si>
  <si>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</si>
  <si>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</si>
  <si>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</si>
  <si>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</si>
  <si>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</si>
  <si>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mt12psp013aa</t>
  </si>
  <si>
    <t xml:space="preserve">m²</t>
  </si>
  <si>
    <t xml:space="preserve">Placa de guix laminat I / UNE-EN 520 - 900 / 3200 / 18 / amb les vores longitudinals afinades, amb resistència al foc i d'alta resistència a l'impacte Magna "PLADUR", Euroclasse A2-s1, d0 de reacció al foc, segons UNE-EN 13501-1.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</si>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</sst>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0.77</v>
      </c>
      <c r="G10" s="11"/>
      <c r="H10" s="12">
        <v>0.22</v>
      </c>
      <c r="I10" s="12">
        <f ca="1">ROUND(INDIRECT(ADDRESS(ROW()+(0), COLUMN()+(-3), 1))*INDIRECT(ADDRESS(ROW()+(0), COLUMN()+(-1), 1)), 2)</f>
        <v>0.17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1.6</v>
      </c>
      <c r="G11" s="11"/>
      <c r="H11" s="12">
        <v>0.32</v>
      </c>
      <c r="I11" s="12">
        <f ca="1">ROUND(INDIRECT(ADDRESS(ROW()+(0), COLUMN()+(-3), 1))*INDIRECT(ADDRESS(ROW()+(0), COLUMN()+(-1), 1)), 2)</f>
        <v>0.51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0.77</v>
      </c>
      <c r="G12" s="11"/>
      <c r="H12" s="12">
        <v>1.22</v>
      </c>
      <c r="I12" s="12">
        <f ca="1">ROUND(INDIRECT(ADDRESS(ROW()+(0), COLUMN()+(-3), 1))*INDIRECT(ADDRESS(ROW()+(0), COLUMN()+(-1), 1)), 2)</f>
        <v>0.94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4.2</v>
      </c>
      <c r="G13" s="11"/>
      <c r="H13" s="12">
        <v>1.45</v>
      </c>
      <c r="I13" s="12">
        <f ca="1">ROUND(INDIRECT(ADDRESS(ROW()+(0), COLUMN()+(-3), 1))*INDIRECT(ADDRESS(ROW()+(0), COLUMN()+(-1), 1)), 2)</f>
        <v>6.09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0.01</v>
      </c>
      <c r="I14" s="12">
        <f ca="1">ROUND(INDIRECT(ADDRESS(ROW()+(0), COLUMN()+(-3), 1))*INDIRECT(ADDRESS(ROW()+(0), COLUMN()+(-1), 1)), 2)</f>
        <v>0.03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2.1</v>
      </c>
      <c r="G15" s="11"/>
      <c r="H15" s="12">
        <v>11.16</v>
      </c>
      <c r="I15" s="12">
        <f ca="1">ROUND(INDIRECT(ADDRESS(ROW()+(0), COLUMN()+(-3), 1))*INDIRECT(ADDRESS(ROW()+(0), COLUMN()+(-1), 1)), 2)</f>
        <v>23.44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23</v>
      </c>
      <c r="G16" s="11"/>
      <c r="H16" s="12">
        <v>0.01</v>
      </c>
      <c r="I16" s="12">
        <f ca="1">ROUND(INDIRECT(ADDRESS(ROW()+(0), COLUMN()+(-3), 1))*INDIRECT(ADDRESS(ROW()+(0), COLUMN()+(-1), 1)), 2)</f>
        <v>0.23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44</v>
      </c>
      <c r="G17" s="11"/>
      <c r="H17" s="12">
        <v>0.02</v>
      </c>
      <c r="I17" s="12">
        <f ca="1">ROUND(INDIRECT(ADDRESS(ROW()+(0), COLUMN()+(-3), 1))*INDIRECT(ADDRESS(ROW()+(0), COLUMN()+(-1), 1)), 2)</f>
        <v>0.88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0.95</v>
      </c>
      <c r="G18" s="11"/>
      <c r="H18" s="12">
        <v>0.89</v>
      </c>
      <c r="I18" s="12">
        <f ca="1">ROUND(INDIRECT(ADDRESS(ROW()+(0), COLUMN()+(-3), 1))*INDIRECT(ADDRESS(ROW()+(0), COLUMN()+(-1), 1)), 2)</f>
        <v>0.85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9.43</v>
      </c>
      <c r="G19" s="13"/>
      <c r="H19" s="14">
        <v>0.04</v>
      </c>
      <c r="I19" s="14">
        <f ca="1">ROUND(INDIRECT(ADDRESS(ROW()+(0), COLUMN()+(-3), 1))*INDIRECT(ADDRESS(ROW()+(0), COLUMN()+(-1), 1)), 2)</f>
        <v>0.38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33.52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0.791</v>
      </c>
      <c r="G22" s="11"/>
      <c r="H22" s="12">
        <v>29.34</v>
      </c>
      <c r="I22" s="12">
        <f ca="1">ROUND(INDIRECT(ADDRESS(ROW()+(0), COLUMN()+(-3), 1))*INDIRECT(ADDRESS(ROW()+(0), COLUMN()+(-1), 1)), 2)</f>
        <v>23.21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0.791</v>
      </c>
      <c r="G23" s="13"/>
      <c r="H23" s="14">
        <v>25.28</v>
      </c>
      <c r="I23" s="14">
        <f ca="1">ROUND(INDIRECT(ADDRESS(ROW()+(0), COLUMN()+(-3), 1))*INDIRECT(ADDRESS(ROW()+(0), COLUMN()+(-1), 1)), 2)</f>
        <v>20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43.21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76.73</v>
      </c>
      <c r="I26" s="14">
        <f ca="1">ROUND(INDIRECT(ADDRESS(ROW()+(0), COLUMN()+(-3), 1))*INDIRECT(ADDRESS(ROW()+(0), COLUMN()+(-1), 1))/100, 2)</f>
        <v>1.53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78.26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112006</v>
      </c>
      <c r="F31" s="29"/>
      <c r="G31" s="29">
        <v>112007</v>
      </c>
      <c r="H31" s="29"/>
      <c r="I31" s="29" t="s">
        <v>61</v>
      </c>
    </row>
    <row r="32" spans="1:9" ht="24.00" thickBot="1" customHeight="1">
      <c r="A32" s="30" t="s">
        <v>62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32" t="s">
        <v>63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</row>
    <row r="34" spans="1:9" ht="13.50" thickBot="1" customHeight="1">
      <c r="A34" s="28" t="s">
        <v>64</v>
      </c>
      <c r="B34" s="28"/>
      <c r="C34" s="28"/>
      <c r="D34" s="28"/>
      <c r="E34" s="29">
        <v>162010</v>
      </c>
      <c r="F34" s="29"/>
      <c r="G34" s="29">
        <v>1.12201e+006</v>
      </c>
      <c r="H34" s="29"/>
      <c r="I34" s="29" t="s">
        <v>65</v>
      </c>
    </row>
    <row r="35" spans="1:9" ht="13.50" thickBot="1" customHeight="1">
      <c r="A35" s="32" t="s">
        <v>66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28" t="s">
        <v>67</v>
      </c>
      <c r="B36" s="28"/>
      <c r="C36" s="28"/>
      <c r="D36" s="28"/>
      <c r="E36" s="29">
        <v>132006</v>
      </c>
      <c r="F36" s="29"/>
      <c r="G36" s="29">
        <v>132007</v>
      </c>
      <c r="H36" s="29"/>
      <c r="I36" s="29" t="s">
        <v>68</v>
      </c>
    </row>
    <row r="37" spans="1:9" ht="13.50" thickBot="1" customHeight="1">
      <c r="A37" s="30" t="s">
        <v>69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32" t="s">
        <v>70</v>
      </c>
      <c r="B38" s="32"/>
      <c r="C38" s="32"/>
      <c r="D38" s="32"/>
      <c r="E38" s="33">
        <v>112007</v>
      </c>
      <c r="F38" s="33"/>
      <c r="G38" s="33">
        <v>112007</v>
      </c>
      <c r="H38" s="33"/>
      <c r="I38" s="33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</row>
  </sheetData>
  <mergeCells count="9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6"/>
    <mergeCell ref="G36:H36"/>
    <mergeCell ref="I36:I38"/>
    <mergeCell ref="A37:D37"/>
    <mergeCell ref="E37:F37"/>
    <mergeCell ref="G37:H37"/>
    <mergeCell ref="A38:D38"/>
    <mergeCell ref="E38:F38"/>
    <mergeCell ref="G38:H38"/>
    <mergeCell ref="A41:I41"/>
    <mergeCell ref="A42:I42"/>
    <mergeCell ref="A43:I43"/>
  </mergeCells>
  <pageMargins left="0.147638" right="0.147638" top="0.206693" bottom="0.206693" header="0.0" footer="0.0"/>
  <pageSetup paperSize="9" orientation="portrait"/>
  <rowBreaks count="0" manualBreakCount="0">
    </rowBreaks>
</worksheet>
</file>