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<sst xmlns="http://schemas.openxmlformats.org/spreadsheetml/2006/main" count="35" uniqueCount="35">
  <si>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</si>
  <si>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IOT010</t>
  </si>
  <si>
    <t xml:space="preserve">U</t>
  </si>
  <si>
    <t xml:space="preserve">Lloc de control de xarxa de ruixadors.</t>
  </si>
  <si>
    <r>
      <rPr>
        <sz val="8.25"/>
        <color rgb="FF000000"/>
        <rFont val="Arial"/>
        <family val="2"/>
      </rPr>
      <t xml:space="preserve">Lloc de control de ruixadors, de 3" DN 80 mm de diàmetre, unió ranura i ranura, format per vàlvula de retenció i alarma de ferro colat, trim d'acer galvanitzat i càmera de retard de ferro colat, per a sistema de canonada mullada. Instal·lació en posició vertical. Inclús alarma hidràulica amb motor d'aigua i gong, accessoris i peces especials per a connexió a la xarxa de distribució d'aigua.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</si>
  <si>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</si>
  <si>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</si>
  <si>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</si>
  <si>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</si>
  <si>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</si>
  <si>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</si>
  <si>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</si>
  <si>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mt41pcr010v</t>
  </si>
  <si>
    <t xml:space="preserve">U</t>
  </si>
  <si>
    <t xml:space="preserve">Lloc de control de ruixadors, de 3" DN 80 mm de diàmetre, unió ranura i ranura, format per vàlvula de retenció i alarma de ferro colat, trim d'acer galvanitzat i càmera de retard de ferro colat; per instal·lar en posició vertical.</t>
  </si>
  <si>
    <t xml:space="preserve">mt41pcr100a</t>
  </si>
  <si>
    <t xml:space="preserve">U</t>
  </si>
  <si>
    <t xml:space="preserve">Alarma hidràulica, amb motor d'aigua i gong d'aliatge d'alumini.</t>
  </si>
  <si>
    <t xml:space="preserve">mt41pcr300q</t>
  </si>
  <si>
    <t xml:space="preserve">U</t>
  </si>
  <si>
    <t xml:space="preserve">Accessoris i peces especials per a connexió de lloc de control de ruixadors a xarxa de distribució d'aigua.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</si>
  <si>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</si>
  <si>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</si>
  <si>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</si>
  <si>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</si>
  <si>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</si>
  <si>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</si>
  <si>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</si>
  <si>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</si>
  <si>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</si>
  <si>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</si>
  <si>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</si>
  <si>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</si>
  <si>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1.499,92€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</si>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</sst>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4.2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1781.63</v>
      </c>
      <c r="G10" s="12">
        <f ca="1">ROUND(INDIRECT(ADDRESS(ROW()+(0), COLUMN()+(-2), 1))*INDIRECT(ADDRESS(ROW()+(0), COLUMN()+(-1), 1)), 2)</f>
        <v>1781.63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350.82</v>
      </c>
      <c r="G11" s="12">
        <f ca="1">ROUND(INDIRECT(ADDRESS(ROW()+(0), COLUMN()+(-2), 1))*INDIRECT(ADDRESS(ROW()+(0), COLUMN()+(-1), 1)), 2)</f>
        <v>350.82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14.6</v>
      </c>
      <c r="G12" s="14">
        <f ca="1">ROUND(INDIRECT(ADDRESS(ROW()+(0), COLUMN()+(-2), 1))*INDIRECT(ADDRESS(ROW()+(0), COLUMN()+(-1), 1)), 2)</f>
        <v>14.6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2147.05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17.983</v>
      </c>
      <c r="F15" s="12">
        <v>29.34</v>
      </c>
      <c r="G15" s="12">
        <f ca="1">ROUND(INDIRECT(ADDRESS(ROW()+(0), COLUMN()+(-2), 1))*INDIRECT(ADDRESS(ROW()+(0), COLUMN()+(-1), 1)), 2)</f>
        <v>527.62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17.983</v>
      </c>
      <c r="F16" s="14">
        <v>25.25</v>
      </c>
      <c r="G16" s="14">
        <f ca="1">ROUND(INDIRECT(ADDRESS(ROW()+(0), COLUMN()+(-2), 1))*INDIRECT(ADDRESS(ROW()+(0), COLUMN()+(-1), 1)), 2)</f>
        <v>454.07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981.69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3128.74</v>
      </c>
      <c r="G19" s="14">
        <f ca="1">ROUND(INDIRECT(ADDRESS(ROW()+(0), COLUMN()+(-2), 1))*INDIRECT(ADDRESS(ROW()+(0), COLUMN()+(-1), 1))/100, 2)</f>
        <v>62.57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3191.31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