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<sst xmlns="http://schemas.openxmlformats.org/spreadsheetml/2006/main" count="39" uniqueCount="39">
  <si>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</si>
  <si>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IOU021</t>
  </si>
  <si>
    <t xml:space="preserve">m</t>
  </si>
  <si>
    <t xml:space="preserve">Segellat de junt perimetral entre forjat i mur cortina, amb segellador projectable. Sistema "HILTI".</t>
  </si>
  <si>
    <r>
      <rPr>
        <sz val="8.25"/>
        <color rgb="FF000000"/>
        <rFont val="Arial"/>
        <family val="2"/>
      </rPr>
      <t xml:space="preserve">Segellat de junt perimetral entre forjat i mur cortina, amb una amplada mitjana de junt de 20 mm, per a protecció passiva contra incendis i garantir la resistència al foc EI 90, amb panell rígid de llana mineral, segons UNE-EN 13162, no revestit, de 40 mm d'espessor, resistència tèrmica 1,1 m²K/W, conductivitat tèrmica 0,035 W/(mK) com a material de reomplert, recobert per la cara superior amb una capa de 3 mm d'espessor de segellador projectable amb propietats ignífugues, model CFS-SP WB "HILTI", color vermell.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</si>
  <si>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</si>
  <si>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</si>
  <si>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</si>
  <si>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</si>
  <si>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</si>
  <si>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</si>
  <si>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</si>
  <si>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mt16lra010b</t>
  </si>
  <si>
    <t xml:space="preserve">m²</t>
  </si>
  <si>
    <t xml:space="preserve">Panell rígid de llana mineral, segons UNE-EN 13162, no revestit, de 40 mm d'espessor, resistència tèrmica 1,1 m²K/W, conductivitat tèrmica 0,035 W/(mK), Euroclasse A1 de reacció al foc segons UNE-EN 13501-1, capacitat d'absorció d'aigua a curt termini &lt;=1 kg/m² i factor de resistència a la difusió del vapor d'aigua 1.</t>
  </si>
  <si>
    <t xml:space="preserve">mt41phi030g</t>
  </si>
  <si>
    <t xml:space="preserve">l</t>
  </si>
  <si>
    <t xml:space="preserve">Segellador projectable amb propietats ignífugues, model CFS-SP WB "HILTI", color vermell,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</si>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</sst>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</v>
      </c>
      <c r="H10" s="11"/>
      <c r="I10" s="12">
        <v>13.59</v>
      </c>
      <c r="J10" s="12"/>
      <c r="K10" s="12">
        <f ca="1">ROUND(INDIRECT(ADDRESS(ROW()+(0), COLUMN()+(-4), 1))*INDIRECT(ADDRESS(ROW()+(0), COLUMN()+(-2), 1)), 2)</f>
        <v>0.27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33.85</v>
      </c>
      <c r="J11" s="14"/>
      <c r="K11" s="14">
        <f ca="1">ROUND(INDIRECT(ADDRESS(ROW()+(0), COLUMN()+(-4), 1))*INDIRECT(ADDRESS(ROW()+(0), COLUMN()+(-2), 1)), 2)</f>
        <v>5.08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5.35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0.144</v>
      </c>
      <c r="H14" s="13"/>
      <c r="I14" s="14">
        <v>23.81</v>
      </c>
      <c r="J14" s="14"/>
      <c r="K14" s="14">
        <f ca="1">ROUND(INDIRECT(ADDRESS(ROW()+(0), COLUMN()+(-4), 1))*INDIRECT(ADDRESS(ROW()+(0), COLUMN()+(-2), 1)), 2)</f>
        <v>3.43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1))), 2)</f>
        <v>3.43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COLUMN()+(2), 1)),INDIRECT(ADDRESS(ROW()+(-5), COLUMN()+(2), 1))), 2)</f>
        <v>8.78</v>
      </c>
      <c r="J17" s="14"/>
      <c r="K17" s="14">
        <f ca="1">ROUND(INDIRECT(ADDRESS(ROW()+(0), COLUMN()+(-4), 1))*INDIRECT(ADDRESS(ROW()+(0), COLUMN()+(-2), 1))/100, 2)</f>
        <v>0.18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8.96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