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<sst xmlns="http://schemas.openxmlformats.org/spreadsheetml/2006/main" count="42" uniqueCount="42">
  <si>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</si>
  <si>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IOU032</t>
  </si>
  <si>
    <t xml:space="preserve">m</t>
  </si>
  <si>
    <t xml:space="preserve">Segellat de junt de construcció, amb massilla intumescent. Sistema "PROMAT".</t>
  </si>
  <si>
    <r>
      <rPr>
        <sz val="8.25"/>
        <color rgb="FF000000"/>
        <rFont val="Arial"/>
        <family val="2"/>
      </rPr>
      <t xml:space="preserve">Segellat de junt de construcció, vertical, en mur, amb una amplada mitjana de junt de 10 mm, per a protecció passiva contra incendis i garantir la resistència al foc EI 120, segons UNE-EN 1366-4, amb panell rígid de llana mineral, segons UNE-EN 13162, de 50 mm d'espessor com a material de reomplert, recobert per ambdues cares amb una capa de 10 mm d'espessor de massilla intumescent monocomponent, a base de resines acríliques, amb propietats ignífugues, Promaseal-A "PROMAT", color blanc, Euroclasse D-s2, d0 de reacció al foc, segons UNE-EN 13501-1, apta per a ser pintada.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</si>
  <si>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</si>
  <si>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</si>
  <si>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</si>
  <si>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</si>
  <si>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</si>
  <si>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</si>
  <si>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</si>
  <si>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mt16lra010c</t>
  </si>
  <si>
    <t xml:space="preserve">m²</t>
  </si>
  <si>
    <t xml:space="preserve">Panell rígid de llana mineral, segons UNE-EN 13162, no revestit, de 50 mm d'espessor, resistència tèrmica 1,4 m²K/W, conductivitat tèrmica 0,035 W/(mK), Euroclasse A1 de reacció al foc segons UNE-EN 13501-1, capacitat d'absorció d'aigua a curt termini &lt;=1 kg/m² i factor de resistència a la difusió del vapor d'aigua 1.</t>
  </si>
  <si>
    <t xml:space="preserve">mt41php030a</t>
  </si>
  <si>
    <t xml:space="preserve">U</t>
  </si>
  <si>
    <t xml:space="preserve">Cartutx de 310 ml de massilla intumescent monocomponent, a base de resines acríliques, amb propietats ignífugues, Promaseal-A "PROMAT", color blanc, Euroclasse D-s2, d0 de reacció al foc, segons UNE-EN 13501-1, apta per a ser pintada, classe Y1, segons EOTA TR024.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</si>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</sst>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5.95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0.052</v>
      </c>
      <c r="H10" s="11"/>
      <c r="I10" s="12">
        <v>16.97</v>
      </c>
      <c r="J10" s="12"/>
      <c r="K10" s="12">
        <f ca="1">ROUND(INDIRECT(ADDRESS(ROW()+(0), COLUMN()+(-4), 1))*INDIRECT(ADDRESS(ROW()+(0), COLUMN()+(-2), 1)), 2)</f>
        <v>0.88</v>
      </c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0.645</v>
      </c>
      <c r="H11" s="13"/>
      <c r="I11" s="14">
        <v>7.13</v>
      </c>
      <c r="J11" s="14"/>
      <c r="K11" s="14">
        <f ca="1">ROUND(INDIRECT(ADDRESS(ROW()+(0), COLUMN()+(-4), 1))*INDIRECT(ADDRESS(ROW()+(0), COLUMN()+(-2), 1)), 2)</f>
        <v>4.6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5.48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0.192</v>
      </c>
      <c r="H14" s="11"/>
      <c r="I14" s="12">
        <v>28.42</v>
      </c>
      <c r="J14" s="12"/>
      <c r="K14" s="12">
        <f ca="1">ROUND(INDIRECT(ADDRESS(ROW()+(0), COLUMN()+(-4), 1))*INDIRECT(ADDRESS(ROW()+(0), COLUMN()+(-2), 1)), 2)</f>
        <v>5.46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0.192</v>
      </c>
      <c r="H15" s="13"/>
      <c r="I15" s="14">
        <v>23.81</v>
      </c>
      <c r="J15" s="14"/>
      <c r="K15" s="14">
        <f ca="1">ROUND(INDIRECT(ADDRESS(ROW()+(0), COLUMN()+(-4), 1))*INDIRECT(ADDRESS(ROW()+(0), COLUMN()+(-2), 1)), 2)</f>
        <v>4.57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10.03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15.51</v>
      </c>
      <c r="J18" s="14"/>
      <c r="K18" s="14">
        <f ca="1">ROUND(INDIRECT(ADDRESS(ROW()+(0), COLUMN()+(-4), 1))*INDIRECT(ADDRESS(ROW()+(0), COLUMN()+(-2), 1))/100, 2)</f>
        <v>0.31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15.82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