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<sst xmlns="http://schemas.openxmlformats.org/spreadsheetml/2006/main" count="80" uniqueCount="80">
  <si>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</si>
  <si>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IPE010</t>
  </si>
  <si>
    <t xml:space="preserve">U</t>
  </si>
  <si>
    <t xml:space="preserve">Parallamps de punta Franklin.</t>
  </si>
  <si>
    <r>
      <rPr>
        <sz val="8.25"/>
        <color rgb="FF000000"/>
        <rFont val="Arial"/>
        <family val="2"/>
      </rPr>
      <t xml:space="preserve">Sistema extern de protecció enfront el llamp, format per parallamps tipus Franklin, amb semiangle de protecció de 25° per a un nivell de protecció 1 segons DB SUA Seguretat d'utilització i accessibilitat (CTE), col·locat en paret o estructura sobre màstil telescòpic d'acer galvanitzat en calent, de 8 m de longitud, 2" de diàmetre en la base i 1 1/2" de diàmetre en punta. Inclús suports, peces especials, platina conductora de coure estanyat, vies d'espurnes, comptador dels impactes de llamp rebuts, peça d'adaptació capçal-màstil i acoblament capçal-màstil-conductor, de llautó, per a màstil de 1 1/2" i baixant interior de platina conductora de 30x2 mm,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</si>
  <si>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</si>
  <si>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</si>
  <si>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</si>
  <si>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</si>
  <si>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</si>
  <si>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</si>
  <si>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</si>
  <si>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mt41pea020ea</t>
  </si>
  <si>
    <t xml:space="preserve">U</t>
  </si>
  <si>
    <t xml:space="preserve">Parallamps tipus Franklin, amb punta múltiple formada per peça central, tija principal i quatre laterals, amb semiangle de protecció de 25° per a un nivell de protecció 1 segons DB SUA Seguretat d'utilització i accessibilitat (CTE), fabricat en acer inoxidable de 16 mm de diàmetre segons UNE-EN 62305-1, inclús peça d'adaptació capçal-màstil i acoblament capçal-màstil-conductor, de llautó, per a màstil de 1 1/2" i baixant interior de platina conductora de 30x2 mm.</t>
  </si>
  <si>
    <t xml:space="preserve">mt41paa025a</t>
  </si>
  <si>
    <t xml:space="preserve">U</t>
  </si>
  <si>
    <t xml:space="preserve">Màstil telescòpic d'acer galvanitzat en calent, de 8 m de longitud, 2" de diàmetre en la base i 1 1/2" de diàmetre en punta, per a fixació a mur o estructura.</t>
  </si>
  <si>
    <t xml:space="preserve">mt41paa030b</t>
  </si>
  <si>
    <t xml:space="preserve">U</t>
  </si>
  <si>
    <t xml:space="preserve">Sistema d'ancoratge per a pals format per tres suports en forma de U, d'acer galvanitzat en calent, de 30 cm de longitud i 8 mm de gruix, per a fixació de cargols a paret.</t>
  </si>
  <si>
    <t xml:space="preserve">mt41pca010a</t>
  </si>
  <si>
    <t xml:space="preserve">m</t>
  </si>
  <si>
    <t xml:space="preserve">Platina conductora de coure estanyat, nua, de 30x2 mm.</t>
  </si>
  <si>
    <t xml:space="preserve">mt41paa056a</t>
  </si>
  <si>
    <t xml:space="preserve">U</t>
  </si>
  <si>
    <t xml:space="preserve">Suport piramidal per a conductor de 8 mm de diàmetre o platina conductora d'entre 30x2 mm i 30x3,5 mm de secció, per a fixació de la grapa a superfícies horitzontals.</t>
  </si>
  <si>
    <t xml:space="preserve">mt41paa050a</t>
  </si>
  <si>
    <t xml:space="preserve">U</t>
  </si>
  <si>
    <t xml:space="preserve">Grapa d'acer inoxidable, per a fixació de platina conductora d'entre 30x2 mm i 30x3,5 mm de secció a paret.</t>
  </si>
  <si>
    <t xml:space="preserve">mt41paa070a</t>
  </si>
  <si>
    <t xml:space="preserve">U</t>
  </si>
  <si>
    <t xml:space="preserve">Via d'espurnes, per a màstil d'antena i connexió a platina de coure estanyat.</t>
  </si>
  <si>
    <t xml:space="preserve">mt41paa080a</t>
  </si>
  <si>
    <t xml:space="preserve">U</t>
  </si>
  <si>
    <t xml:space="preserve">Via d'espurnes, per a unió de preses de terra.</t>
  </si>
  <si>
    <t xml:space="preserve">mt41paa053a</t>
  </si>
  <si>
    <t xml:space="preserve">U</t>
  </si>
  <si>
    <t xml:space="preserve">Maneguet de llautó de 55x55 mm amb placa intermèdia, per a unió múltiple de cables de coure de 8 a 10 mm de diàmetre i platines conductores de coure estanyat de 30x2 mm.</t>
  </si>
  <si>
    <t xml:space="preserve">mt41paa060a</t>
  </si>
  <si>
    <t xml:space="preserve">U</t>
  </si>
  <si>
    <t xml:space="preserve">Comptador mecànic dels impactes de llamp rebuts pel sistema de protecció.</t>
  </si>
  <si>
    <t xml:space="preserve">mt41paa052a</t>
  </si>
  <si>
    <t xml:space="preserve">U</t>
  </si>
  <si>
    <t xml:space="preserve">Maneguet seccionador de llautó, de 70x50x15 mm, amb sistema de frontissa, per a unió de platines conductores d'entre 30x2 mm i 30x3,5 mm de secció.</t>
  </si>
  <si>
    <t xml:space="preserve">mt41pca020a</t>
  </si>
  <si>
    <t xml:space="preserve">U</t>
  </si>
  <si>
    <t xml:space="preserve">Tub d'acer galvanitzat, de 2 m de longitud, per a la protecció de la baixada de la platina conductora.</t>
  </si>
  <si>
    <t xml:space="preserve">mt35ata010a</t>
  </si>
  <si>
    <t xml:space="preserve">U</t>
  </si>
  <si>
    <t xml:space="preserve">Pericó de polipropilè per a connexió a terra, de 250x250x250 mm, amb tapa de registre.</t>
  </si>
  <si>
    <t xml:space="preserve">mt35ata020a</t>
  </si>
  <si>
    <t xml:space="preserve">U</t>
  </si>
  <si>
    <t xml:space="preserve">Pont per a comprovació de connexió de terra de l'instal·lació elèctrica.</t>
  </si>
  <si>
    <t xml:space="preserve">mt35ate020a</t>
  </si>
  <si>
    <t xml:space="preserve">U</t>
  </si>
  <si>
    <t xml:space="preserve">Elèctrode per a xarxa de connexió a terra couratge amb 254 µm, fabricat en acer, de 14,3 mm de diàmetre i 2 m de longitud.</t>
  </si>
  <si>
    <t xml:space="preserve">mt41paa140a</t>
  </si>
  <si>
    <t xml:space="preserve">U</t>
  </si>
  <si>
    <t xml:space="preserve">Peça de llautó, per a unió d'elèctrode de presa de terra a cable de coure de 8 a 10 mm de diàmetre o platina conductora de coure estanyat de 30x2 mm.</t>
  </si>
  <si>
    <t xml:space="preserve">mt35ate010a</t>
  </si>
  <si>
    <t xml:space="preserve">U</t>
  </si>
  <si>
    <t xml:space="preserve">Elèctrode dinàmic per a xarxa de connexió a terra, de 28 mm de diàmetre i 2,5 m de longitud, de llarga durada, amb efecte condensador.</t>
  </si>
  <si>
    <t xml:space="preserve">mt35ata030a</t>
  </si>
  <si>
    <t xml:space="preserve">U</t>
  </si>
  <si>
    <t xml:space="preserve">Pot de 5 kg de gel concentrat, ecològic i no corrosiu,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</si>
  <si>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</si>
  <si>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</si>
  <si>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</si>
  <si>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</si>
  <si>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</si>
  <si>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</si>
  <si>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</si>
  <si>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</si>
  <si>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</si>
  <si>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</si>
  <si>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</si>
  <si>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</si>
  <si>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432,36€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</si>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</sst>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2.93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224.68</v>
      </c>
      <c r="H10" s="12">
        <f ca="1">ROUND(INDIRECT(ADDRESS(ROW()+(0), COLUMN()+(-2), 1))*INDIRECT(ADDRESS(ROW()+(0), COLUMN()+(-1), 1)), 2)</f>
        <v>224.68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862.52</v>
      </c>
      <c r="H11" s="12">
        <f ca="1">ROUND(INDIRECT(ADDRESS(ROW()+(0), COLUMN()+(-2), 1))*INDIRECT(ADDRESS(ROW()+(0), COLUMN()+(-1), 1)), 2)</f>
        <v>862.52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181.69</v>
      </c>
      <c r="H12" s="12">
        <f ca="1">ROUND(INDIRECT(ADDRESS(ROW()+(0), COLUMN()+(-2), 1))*INDIRECT(ADDRESS(ROW()+(0), COLUMN()+(-1), 1)), 2)</f>
        <v>181.69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61.5</v>
      </c>
      <c r="G13" s="12">
        <v>53.69</v>
      </c>
      <c r="H13" s="12">
        <f ca="1">ROUND(INDIRECT(ADDRESS(ROW()+(0), COLUMN()+(-2), 1))*INDIRECT(ADDRESS(ROW()+(0), COLUMN()+(-1), 1)), 2)</f>
        <v>3301.94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16</v>
      </c>
      <c r="G14" s="12">
        <v>10.19</v>
      </c>
      <c r="H14" s="12">
        <f ca="1">ROUND(INDIRECT(ADDRESS(ROW()+(0), COLUMN()+(-2), 1))*INDIRECT(ADDRESS(ROW()+(0), COLUMN()+(-1), 1)), 2)</f>
        <v>163.04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20</v>
      </c>
      <c r="G15" s="12">
        <v>23</v>
      </c>
      <c r="H15" s="12">
        <f ca="1">ROUND(INDIRECT(ADDRESS(ROW()+(0), COLUMN()+(-2), 1))*INDIRECT(ADDRESS(ROW()+(0), COLUMN()+(-1), 1)), 2)</f>
        <v>460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270.73</v>
      </c>
      <c r="H16" s="12">
        <f ca="1">ROUND(INDIRECT(ADDRESS(ROW()+(0), COLUMN()+(-2), 1))*INDIRECT(ADDRESS(ROW()+(0), COLUMN()+(-1), 1)), 2)</f>
        <v>270.73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252.1</v>
      </c>
      <c r="H17" s="12">
        <f ca="1">ROUND(INDIRECT(ADDRESS(ROW()+(0), COLUMN()+(-2), 1))*INDIRECT(ADDRESS(ROW()+(0), COLUMN()+(-1), 1)), 2)</f>
        <v>252.1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30.46</v>
      </c>
      <c r="H18" s="12">
        <f ca="1">ROUND(INDIRECT(ADDRESS(ROW()+(0), COLUMN()+(-2), 1))*INDIRECT(ADDRESS(ROW()+(0), COLUMN()+(-1), 1)), 2)</f>
        <v>60.92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492.01</v>
      </c>
      <c r="H19" s="12">
        <f ca="1">ROUND(INDIRECT(ADDRESS(ROW()+(0), COLUMN()+(-2), 1))*INDIRECT(ADDRESS(ROW()+(0), COLUMN()+(-1), 1)), 2)</f>
        <v>492.01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39.33</v>
      </c>
      <c r="H20" s="12">
        <f ca="1">ROUND(INDIRECT(ADDRESS(ROW()+(0), COLUMN()+(-2), 1))*INDIRECT(ADDRESS(ROW()+(0), COLUMN()+(-1), 1)), 2)</f>
        <v>39.33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53.44</v>
      </c>
      <c r="H21" s="12">
        <f ca="1">ROUND(INDIRECT(ADDRESS(ROW()+(0), COLUMN()+(-2), 1))*INDIRECT(ADDRESS(ROW()+(0), COLUMN()+(-1), 1)), 2)</f>
        <v>53.44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123.56</v>
      </c>
      <c r="H22" s="12">
        <f ca="1">ROUND(INDIRECT(ADDRESS(ROW()+(0), COLUMN()+(-2), 1))*INDIRECT(ADDRESS(ROW()+(0), COLUMN()+(-1), 1)), 2)</f>
        <v>370.68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2</v>
      </c>
      <c r="G23" s="12">
        <v>93.68</v>
      </c>
      <c r="H23" s="12">
        <f ca="1">ROUND(INDIRECT(ADDRESS(ROW()+(0), COLUMN()+(-2), 1))*INDIRECT(ADDRESS(ROW()+(0), COLUMN()+(-1), 1)), 2)</f>
        <v>187.36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</v>
      </c>
      <c r="G24" s="12">
        <v>47.04</v>
      </c>
      <c r="H24" s="12">
        <f ca="1">ROUND(INDIRECT(ADDRESS(ROW()+(0), COLUMN()+(-2), 1))*INDIRECT(ADDRESS(ROW()+(0), COLUMN()+(-1), 1)), 2)</f>
        <v>94.08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19.92</v>
      </c>
      <c r="H25" s="12">
        <f ca="1">ROUND(INDIRECT(ADDRESS(ROW()+(0), COLUMN()+(-2), 1))*INDIRECT(ADDRESS(ROW()+(0), COLUMN()+(-1), 1)), 2)</f>
        <v>39.84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</v>
      </c>
      <c r="G26" s="12">
        <v>352.65</v>
      </c>
      <c r="H26" s="12">
        <f ca="1">ROUND(INDIRECT(ADDRESS(ROW()+(0), COLUMN()+(-2), 1))*INDIRECT(ADDRESS(ROW()+(0), COLUMN()+(-1), 1)), 2)</f>
        <v>352.65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2</v>
      </c>
      <c r="G27" s="14">
        <v>93.55</v>
      </c>
      <c r="H27" s="14">
        <f ca="1">ROUND(INDIRECT(ADDRESS(ROW()+(0), COLUMN()+(-2), 1))*INDIRECT(ADDRESS(ROW()+(0), COLUMN()+(-1), 1)), 2)</f>
        <v>187.1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7594.11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16.185</v>
      </c>
      <c r="G30" s="12">
        <v>29.34</v>
      </c>
      <c r="H30" s="12">
        <f ca="1">ROUND(INDIRECT(ADDRESS(ROW()+(0), COLUMN()+(-2), 1))*INDIRECT(ADDRESS(ROW()+(0), COLUMN()+(-1), 1)), 2)</f>
        <v>474.87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16.185</v>
      </c>
      <c r="G31" s="14">
        <v>25.25</v>
      </c>
      <c r="H31" s="14">
        <f ca="1">ROUND(INDIRECT(ADDRESS(ROW()+(0), COLUMN()+(-2), 1))*INDIRECT(ADDRESS(ROW()+(0), COLUMN()+(-1), 1)), 2)</f>
        <v>408.67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1))), 2)</f>
        <v>883.54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1)),INDIRECT(ADDRESS(ROW()+(-6), COLUMN()+(1), 1))), 2)</f>
        <v>8477.65</v>
      </c>
      <c r="H34" s="14">
        <f ca="1">ROUND(INDIRECT(ADDRESS(ROW()+(0), COLUMN()+(-2), 1))*INDIRECT(ADDRESS(ROW()+(0), COLUMN()+(-1), 1))/100, 2)</f>
        <v>169.55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1)),INDIRECT(ADDRESS(ROW()+(-7), COLUMN()+(0), 1))), 2)</f>
        <v>8647.2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