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<sst xmlns="http://schemas.openxmlformats.org/spreadsheetml/2006/main" count="44" uniqueCount="44">
  <si>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</si>
  <si>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ISS012</t>
  </si>
  <si>
    <t xml:space="preserve">U</t>
  </si>
  <si>
    <t xml:space="preserve">Connexió del col·lector suspès a la connexió de servei general de sanejament.</t>
  </si>
  <si>
    <r>
      <rPr>
        <sz val="8.25"/>
        <color rgb="FF000000"/>
        <rFont val="Arial"/>
        <family val="2"/>
      </rPr>
      <t xml:space="preserve">Connexió del col·lector suspès a la connexió de servei general de sanejament, formada per canonada de PVC, sèrie B, de 2,5 m de longitud, de 200 mm de diàmetre i 3,9 mm de gruix, unió enganxada amb adhesiu, amb sifó en línia de PVC, color gris, registrable, amb unió mascle/femella.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</si>
  <si>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</si>
  <si>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</si>
  <si>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</si>
  <si>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</si>
  <si>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</si>
  <si>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</si>
  <si>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</si>
  <si>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mt36tit400j</t>
  </si>
  <si>
    <t xml:space="preserve">U</t>
  </si>
  <si>
    <t xml:space="preserve">Material auxiliar per a muntatge i subjecció a l'obra de les canonades de PVC, sèrie B, de 200 mm de diàmetre.</t>
  </si>
  <si>
    <t xml:space="preserve">mt36tit010ja</t>
  </si>
  <si>
    <t xml:space="preserve">m</t>
  </si>
  <si>
    <t xml:space="preserve">Tub de PVC, sèrie B, de 200 mm de diàmetre i 3,9 mm de gruix, segons UNE-EN 1329-1.</t>
  </si>
  <si>
    <t xml:space="preserve">mt36tit012i</t>
  </si>
  <si>
    <t xml:space="preserve">U</t>
  </si>
  <si>
    <t xml:space="preserve">Colze 87°30' mascle-femella de PVC, de 200 mm de diàmetre, segons UNE-EN 1329-1.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</si>
  <si>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</si>
  <si>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</si>
  <si>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</si>
  <si>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</si>
  <si>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</si>
  <si>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</si>
  <si>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mt11var120h</t>
  </si>
  <si>
    <t xml:space="preserve">U</t>
  </si>
  <si>
    <t xml:space="preserve">Sifó en línia de PVC, color gris, registrable, amb unió mascle/femella, de 200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</si>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</sst>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1.72</v>
      </c>
      <c r="G10" s="12">
        <f ca="1">ROUND(INDIRECT(ADDRESS(ROW()+(0), COLUMN()+(-2), 1))*INDIRECT(ADDRESS(ROW()+(0), COLUMN()+(-1), 1)), 2)</f>
        <v>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11.46</v>
      </c>
      <c r="G11" s="12">
        <f ca="1">ROUND(INDIRECT(ADDRESS(ROW()+(0), COLUMN()+(-2), 1))*INDIRECT(ADDRESS(ROW()+(0), COLUMN()+(-1), 1)), 2)</f>
        <v>28.65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18.75</v>
      </c>
      <c r="G12" s="12">
        <f ca="1">ROUND(INDIRECT(ADDRESS(ROW()+(0), COLUMN()+(-2), 1))*INDIRECT(ADDRESS(ROW()+(0), COLUMN()+(-1), 1)), 2)</f>
        <v>37.5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0.238</v>
      </c>
      <c r="F13" s="12">
        <v>37.6</v>
      </c>
      <c r="G13" s="12">
        <f ca="1">ROUND(INDIRECT(ADDRESS(ROW()+(0), COLUMN()+(-2), 1))*INDIRECT(ADDRESS(ROW()+(0), COLUMN()+(-1), 1)), 2)</f>
        <v>8.95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0.19</v>
      </c>
      <c r="F14" s="12">
        <v>47.92</v>
      </c>
      <c r="G14" s="12">
        <f ca="1">ROUND(INDIRECT(ADDRESS(ROW()+(0), COLUMN()+(-2), 1))*INDIRECT(ADDRESS(ROW()+(0), COLUMN()+(-1), 1)), 2)</f>
        <v>9.1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137.5</v>
      </c>
      <c r="G15" s="14">
        <f ca="1">ROUND(INDIRECT(ADDRESS(ROW()+(0), COLUMN()+(-2), 1))*INDIRECT(ADDRESS(ROW()+(0), COLUMN()+(-1), 1)), 2)</f>
        <v>137.5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2.787</v>
      </c>
      <c r="F18" s="12">
        <v>29.34</v>
      </c>
      <c r="G18" s="12">
        <f ca="1">ROUND(INDIRECT(ADDRESS(ROW()+(0), COLUMN()+(-2), 1))*INDIRECT(ADDRESS(ROW()+(0), COLUMN()+(-1), 1)), 2)</f>
        <v>81.77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2.293</v>
      </c>
      <c r="F19" s="14">
        <v>25.25</v>
      </c>
      <c r="G19" s="14">
        <f ca="1">ROUND(INDIRECT(ADDRESS(ROW()+(0), COLUMN()+(-2), 1))*INDIRECT(ADDRESS(ROW()+(0), COLUMN()+(-1), 1)), 2)</f>
        <v>57.9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139.67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365.67</v>
      </c>
      <c r="G22" s="14">
        <f ca="1">ROUND(INDIRECT(ADDRESS(ROW()+(0), COLUMN()+(-2), 1))*INDIRECT(ADDRESS(ROW()+(0), COLUMN()+(-1), 1))/100, 2)</f>
        <v>7.31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372.98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