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<sst xmlns="http://schemas.openxmlformats.org/spreadsheetml/2006/main" count="38" uniqueCount="38">
  <si>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</si>
  <si>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IVG016</t>
  </si>
  <si>
    <t xml:space="preserve">U</t>
  </si>
  <si>
    <t xml:space="preserve">Ventilador per a extracció de fums, exterior a la zona de risc.</t>
  </si>
  <si>
    <r>
      <rPr>
        <sz val="8.25"/>
        <color rgb="FF000000"/>
        <rFont val="Arial"/>
        <family val="2"/>
      </rPr>
      <t xml:space="preserve">Ventilador helicoïdal amb motor trifàsic de velocitat 920 r.p.m., potència 0,55 kW, per a un cabal de 7720 m³/h, nivell de pressió sonora 66 dB(A), homologat per transportar aire a 400°C durant 2 hores, instal·lat en local a part de la zona de risc d'incendi, aspirant directament del conducte. Inclús elements antivibratoris, elements de fixació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</si>
  <si>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</si>
  <si>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</si>
  <si>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</si>
  <si>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</si>
  <si>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</si>
  <si>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</si>
  <si>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</si>
  <si>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mt41gar025a</t>
  </si>
  <si>
    <t xml:space="preserve">U</t>
  </si>
  <si>
    <t xml:space="preserve">Ventilador helicoïdal trifàsic, velocitat 920 r.p.m., potència 0,55 kW, cabal màxim 7720 m³/h, nivell de pressió sonora 59 dB(A), per transportar aire a 400°C durant dues hores en l'evacuació de fums, instal·lat en local a part de la zona de risc d'incendi, segons UNE-EN 12101-3.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</si>
  <si>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</si>
  <si>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</si>
  <si>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</si>
  <si>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</si>
  <si>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</si>
  <si>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</si>
  <si>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</si>
  <si>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</si>
  <si>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</si>
  <si>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</si>
  <si>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</si>
  <si>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</si>
  <si>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1.786,53€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</si>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</sst>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4.29" customWidth="1"/>
    <col min="5" max="5" width="1.19" customWidth="1"/>
    <col min="6" max="6" width="10.88" customWidth="1"/>
    <col min="7" max="7" width="1.02" customWidth="1"/>
    <col min="8" max="8" width="10.88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1581.78</v>
      </c>
      <c r="H10" s="14"/>
      <c r="I10" s="14">
        <f ca="1">ROUND(INDIRECT(ADDRESS(ROW()+(0), COLUMN()+(-4), 1))*INDIRECT(ADDRESS(ROW()+(0), COLUMN()+(-2), 1)), 2)</f>
        <v>1581.78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1581.78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4.795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140.69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4.795</v>
      </c>
      <c r="F14" s="12"/>
      <c r="G14" s="14">
        <v>25.28</v>
      </c>
      <c r="H14" s="14"/>
      <c r="I14" s="14">
        <f ca="1">ROUND(INDIRECT(ADDRESS(ROW()+(0), COLUMN()+(-4), 1))*INDIRECT(ADDRESS(ROW()+(0), COLUMN()+(-2), 1)), 2)</f>
        <v>121.22</v>
      </c>
      <c r="J14" s="14"/>
    </row>
    <row r="15" spans="1:10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1)),INDIRECT(ADDRESS(ROW()+(-2), COLUMN()+(0), 1))), 2)</f>
        <v>261.91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COLUMN()+(2), 1)),INDIRECT(ADDRESS(ROW()+(-6), COLUMN()+(2), 1))), 2)</f>
        <v>1843.69</v>
      </c>
      <c r="H17" s="14"/>
      <c r="I17" s="14">
        <f ca="1">ROUND(INDIRECT(ADDRESS(ROW()+(0), COLUMN()+(-4), 1))*INDIRECT(ADDRESS(ROW()+(0), COLUMN()+(-2), 1))/100, 2)</f>
        <v>36.87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5"/>
      <c r="I18" s="26">
        <f ca="1">ROUND(SUM(INDIRECT(ADDRESS(ROW()+(-1), COLUMN()+(0), 1)),INDIRECT(ADDRESS(ROW()+(-3), COLUMN()+(0), 1)),INDIRECT(ADDRESS(ROW()+(-7), COLUMN()+(0), 1))), 2)</f>
        <v>1880.56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H15"/>
    <mergeCell ref="I15:J15"/>
    <mergeCell ref="A16:B16"/>
    <mergeCell ref="D16:F16"/>
    <mergeCell ref="G16:H16"/>
    <mergeCell ref="I16:J16"/>
    <mergeCell ref="A17:B17"/>
    <mergeCell ref="E17:F17"/>
    <mergeCell ref="G17:H17"/>
    <mergeCell ref="I17:J17"/>
    <mergeCell ref="A18:D18"/>
    <mergeCell ref="E18:H18"/>
    <mergeCell ref="I18:J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