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<sst xmlns="http://schemas.openxmlformats.org/spreadsheetml/2006/main" count="45" uniqueCount="45">
  <si>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</si>
  <si>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LAF010</t>
  </si>
  <si>
    <t xml:space="preserve">U</t>
  </si>
  <si>
    <t xml:space="preserve">Armari modular prefabricat, per encastar.</t>
  </si>
  <si>
    <r>
      <rPr>
        <sz val="8.25"/>
        <color rgb="FF000000"/>
        <rFont val="Arial"/>
        <family val="2"/>
      </rPr>
      <t xml:space="preserve">Armari modular prefabricat, encastat, de dues fulles abatibles de 250x70x60 cm, de tauler aglomerat recobert amb paper melamínic, de 16 mm d'espessor, en costats, sostre, terra i divisió de maleter, i de 10 mm d'espessor en el fons; fulla de 19 mm d'espessor i cantell de 1,4 mm de PVC. Inclús bastiment de base, travesses de fusta per a recolzament de la base de l'armari, tauler de fusta per a base de l'armari, mòduls columna i baldes de divisió en maleter, motllures en MDF plastificades, tapajunts, sòcol i demés ferraments, adhesiu de reacció de poliuretà, per enganxar fusta i escuma de poliuretà per a reomplert de la folgança entre bastiment de base i armari.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</si>
  <si>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</si>
  <si>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</si>
  <si>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</si>
  <si>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</si>
  <si>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</si>
  <si>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</si>
  <si>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</si>
  <si>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mt18mva040</t>
  </si>
  <si>
    <t xml:space="preserve">kg</t>
  </si>
  <si>
    <t xml:space="preserve">Adhesiu de reacció de poliuretà, per enganxar fusta.</t>
  </si>
  <si>
    <t xml:space="preserve">mt22eap010fb</t>
  </si>
  <si>
    <t xml:space="preserve">U</t>
  </si>
  <si>
    <t xml:space="preserve">Armari modular prefabricat, per a encastar, de dues fulles abatibles de 250x70x60 cm, de tauler aglomerat recobert amb paper melamínic, de 16 mm d'espessor, en costats, sostre, terra i divisió de maleter, i de 10 mm d'espessor en el fons; fulla de 19 mm d'espessor i cantell de 1,4 mm de PVC; barres de penjar d'alumini estriat amb resistència al doblat, color daurat, amb suports laterals d'igual color; frontisses rectes amb acabat cromat (4 unitats per porta) i tiradors de color daurat per portes abatibles, amb bastiment de base, travesses de fusta per a recolzament de la base de l'armari, tauler de fusta per a base de l'armari, mòduls columna i baldes de divisió en maleter, motllures en MDF plastificades, tapajunts, sòcol i demés ferraments.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</si>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</sst>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1"/>
      <c r="G10" s="12">
        <v>3.33</v>
      </c>
      <c r="H10" s="12">
        <f ca="1">ROUND(INDIRECT(ADDRESS(ROW()+(0), COLUMN()+(-3), 1))*INDIRECT(ADDRESS(ROW()+(0), COLUMN()+(-1), 1)), 2)</f>
        <v>1</v>
      </c>
      <c r="I10" s="12"/>
    </row>
    <row r="11" spans="1:9" ht="97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284.12</v>
      </c>
      <c r="H11" s="12">
        <f ca="1">ROUND(INDIRECT(ADDRESS(ROW()+(0), COLUMN()+(-3), 1))*INDIRECT(ADDRESS(ROW()+(0), COLUMN()+(-1), 1)), 2)</f>
        <v>284.12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3"/>
      <c r="G12" s="14">
        <v>8.37</v>
      </c>
      <c r="H12" s="14">
        <f ca="1">ROUND(INDIRECT(ADDRESS(ROW()+(0), COLUMN()+(-3), 1))*INDIRECT(ADDRESS(ROW()+(0), COLUMN()+(-1), 1)), 2)</f>
        <v>0.84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285.96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1.726</v>
      </c>
      <c r="F15" s="11"/>
      <c r="G15" s="12">
        <v>28.92</v>
      </c>
      <c r="H15" s="12">
        <f ca="1">ROUND(INDIRECT(ADDRESS(ROW()+(0), COLUMN()+(-3), 1))*INDIRECT(ADDRESS(ROW()+(0), COLUMN()+(-1), 1)), 2)</f>
        <v>49.92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0.863</v>
      </c>
      <c r="F16" s="13"/>
      <c r="G16" s="14">
        <v>25.48</v>
      </c>
      <c r="H16" s="14">
        <f ca="1">ROUND(INDIRECT(ADDRESS(ROW()+(0), COLUMN()+(-3), 1))*INDIRECT(ADDRESS(ROW()+(0), COLUMN()+(-1), 1)), 2)</f>
        <v>21.99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71.91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357.87</v>
      </c>
      <c r="H19" s="14">
        <f ca="1">ROUND(INDIRECT(ADDRESS(ROW()+(0), COLUMN()+(-3), 1))*INDIRECT(ADDRESS(ROW()+(0), COLUMN()+(-1), 1))/100, 2)</f>
        <v>7.16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365.03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1.4102e+007</v>
      </c>
      <c r="F24" s="29">
        <v>1.4102e+007</v>
      </c>
      <c r="G24" s="29"/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