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<sst xmlns="http://schemas.openxmlformats.org/spreadsheetml/2006/main" count="57" uniqueCount="57">
  <si>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</si>
  <si>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LCD010</t>
  </si>
  <si>
    <t xml:space="preserve">U</t>
  </si>
  <si>
    <t xml:space="preserve">Fusteria exterior de fusta i alumini "ROMÁN CLAVERO".</t>
  </si>
  <si>
    <r>
      <rPr>
        <sz val="8.25"/>
        <color rgb="FF000000"/>
        <rFont val="Arial"/>
        <family val="2"/>
      </rPr>
      <t xml:space="preserve">Fusteria exterior sistema fusta-alumini, de fusta de pi i perfil exterior d'alumini extrusionat de 17,5 mm d'espessor, fixat al perfil de fusta mitjançant clips desmuntables de material plàstic per a ruptura de pont tèrmic, per a finestra amb frontissa, d'obertura cap a l'interior de 600x600 mm, sèrie IV 68-HA Climatrend "ROMÁN CLAVERO", fulla de 85,5x80 mm de secció i marc de 85,5x70 mm, motllura amb rivet A-HIJ, rivets, tapajunts de fusta massissa de 70x15 mm i escopidor en el perfil inferior; amb capacitat per rebre un envidriament amb un gruix mínim de 17 mm i màxim de 47 mm; coeficient de transmissió tèrmica del marc de la secció tipus Uh,m = 1,33 W/(m²K), amb classificació a la permeabilitat a l'aire classe 4, segons UNE-EN 12207, classificació a l'estanquitat a l'aigua classe E1500, segons UNE-EN 12208 i classificació a la resistència a la força del vent classe 5, segons UNE-EN 12210; acabat mitjançant sistema d'envernissat translúcid Sikkens amb tecnologia Duraflex, compost d'una primera mà d'impregnació Lasur Cetol WP56, per a la protecció preventiva de la fusta contra fongs i atacs d'insectes xilòfags, i posterior aplicació d'una capa de terminació de 220 micres, amb Lasur Cetol WF952, acabat mat setinat, d'alta resistència enfront de l'acció dels rajos UV i de la intempèrie; inclús aplicació de massilla segelladora per a junts Kodrin WV470; ferramenta perimetral de tancament i seguretat Maco Multimatic Aire 12 amb nivell de seguretat WK1, segons UNE-EN 1627, obertura mitjançant falleba de palanca, manilla Maco Rhapsody en colors estàndard i obertura de microventilació, amb classificació a la permeabilitat a l'aire classe 4, segons UNE-EN 12207, classificació a l'estanquitat a l'aigua classe E1500, segons UNE-EN 12208 i classificació a la resistència a la força del vent classe 5, segons UNE-EN 12210; amb bastiment de base d'alumini. Inclús cargols d'acer galvanitzat T-Star Plus "SPAX", de cap cilíndric, per a fixació del marc al bastiment de base, escuma de poliuretà per al segellat del junt entre el bastiment i el bastiment de base per a aïllament termoacústic, cinta autoadhesiva, impermeable a l'aire i reguladora de la humitat, que actua com a barrera de vapor i silicona neutra per al segellat del junt exterior entre el marc i l'obra. El preu no inclou la col·locació del bastiment de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</si>
  <si>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</si>
  <si>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</si>
  <si>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</si>
  <si>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</si>
  <si>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</si>
  <si>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</si>
  <si>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</si>
  <si>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mt22rom100aa</t>
  </si>
  <si>
    <t xml:space="preserve">U</t>
  </si>
  <si>
    <t xml:space="preserve">Bastiment de base d'alumini per a fusteria de fusta "ROMÁN CLAVERO", de 600x600 mm, Segons UNE-EN 14351-1.</t>
  </si>
  <si>
    <t xml:space="preserve">mt22rom010oab</t>
  </si>
  <si>
    <t xml:space="preserve">U</t>
  </si>
  <si>
    <t xml:space="preserve">Finestra sistema fusta-alumini, de fusta de pi i perfil exterior d'alumini extrusionat de 17,5 mm d'espessor, fixat al perfil de fusta mitjançant clips desmuntables de material plàstic per a ruptura de pont tèrmic, sèrie IV 68-HA Climatrend "ROMÁN CLAVERO", una fulla oscil·lobatent, dimensions 600x600 mm, acabat mitjançant sistema d'envernissat translúcid Sikkens amb tecnologia Duraflex, composta de fulla de 85,5x80 mm i marc de 85,5x70 mm, motllura amb rivet A-HIJ, rivets, tapajunts de fusta massissa de 70x15 mm i escopidor en el perfil inferior, doble junt perimetral d'estanquitat de goma de cautxú termoplàstica, amb capacitat per rebre un envidriament amb un gruix mínim de 17 mm i màxim de 47 mm; coeficient de transmissió tèrmica del marc de la secció tipus Uh,m = 1,33 W/(m²K), amb classificació a la permeabilitat a l'aire classe 4, segons UNE-EN 12207, classificació a l'estanquitat a l'aigua classe E1500, segons UNE-EN 12208 i classificació a la resistència a la força del vent classe 5, segons UNE-EN 12210; ferramenta perimetral de tancament i seguretat Maco Multimatic Aire 12 amb nivell de seguretat WK1, segons UNE-EN 1627, obertura mitjançant falleba de palanca, manilla Maco Rhapsody en colors estàndard i obertura de microventilació, Segons UNE-EN 14351-1.</t>
  </si>
  <si>
    <t xml:space="preserve">mt23xpm015b</t>
  </si>
  <si>
    <t xml:space="preserve">U</t>
  </si>
  <si>
    <t xml:space="preserve">Cargol d'acer galvanitzat T-Star Plus "SPAX", de cap cilíndric, de 6 mm de diàmetre i 15 cm de longitud.</t>
  </si>
  <si>
    <t xml:space="preserve">mt13blw110a</t>
  </si>
  <si>
    <t xml:space="preserve">U</t>
  </si>
  <si>
    <t xml:space="preserve">Aerosol de 750 cm³ d'escuma de poliuretà, de 22,5 kg/m³ de densitat, 140% d'expansió, 18 N/cm² de resistència a tracció i 20 N/cm² de resistència a flexió, conductivitat tèrmica 0,04 W/(mK), estable de -40°C a 100°C; per a aplicar amb pistola; segons UNE-EN 13165.</t>
  </si>
  <si>
    <t xml:space="preserve">mt22www020</t>
  </si>
  <si>
    <t xml:space="preserve">m</t>
  </si>
  <si>
    <t xml:space="preserve">Cinta autoadhesiva, impermeable al vapor d'aigua, de 70 mm d'amplada, composta per una pel·lícula de polietilè laminat sobre una banda de feltre, subministrada en rotllos de 25 m de longitud.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</si>
  <si>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</si>
  <si>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</si>
  <si>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</si>
  <si>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</si>
  <si>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</si>
  <si>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</si>
  <si>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</si>
  <si>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</si>
  <si>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</si>
  <si>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</si>
  <si>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</si>
  <si>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</si>
  <si>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</si>
  <si>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</si>
  <si>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</si>
  <si>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169,44€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</si>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</sst>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1"/>
      <c r="H10" s="12">
        <v>24.04</v>
      </c>
      <c r="I10" s="12">
        <f ca="1">ROUND(INDIRECT(ADDRESS(ROW()+(0), COLUMN()+(-3), 1))*INDIRECT(ADDRESS(ROW()+(0), COLUMN()+(-1), 1)), 2)</f>
        <v>57.7</v>
      </c>
      <c r="J10" s="12"/>
    </row>
    <row r="11" spans="1:10" ht="171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537.82</v>
      </c>
      <c r="I11" s="12">
        <f ca="1">ROUND(INDIRECT(ADDRESS(ROW()+(0), COLUMN()+(-3), 1))*INDIRECT(ADDRESS(ROW()+(0), COLUMN()+(-1), 1)), 2)</f>
        <v>537.82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1"/>
      <c r="H12" s="12">
        <v>0.3</v>
      </c>
      <c r="I12" s="12">
        <f ca="1">ROUND(INDIRECT(ADDRESS(ROW()+(0), COLUMN()+(-3), 1))*INDIRECT(ADDRESS(ROW()+(0), COLUMN()+(-1), 1)), 2)</f>
        <v>1.8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1"/>
      <c r="H13" s="12">
        <v>7.2</v>
      </c>
      <c r="I13" s="12">
        <f ca="1">ROUND(INDIRECT(ADDRESS(ROW()+(0), COLUMN()+(-3), 1))*INDIRECT(ADDRESS(ROW()+(0), COLUMN()+(-1), 1)), 2)</f>
        <v>0.72</v>
      </c>
      <c r="J13" s="12"/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2.46</v>
      </c>
      <c r="G14" s="11"/>
      <c r="H14" s="12">
        <v>0.93</v>
      </c>
      <c r="I14" s="12">
        <f ca="1">ROUND(INDIRECT(ADDRESS(ROW()+(0), COLUMN()+(-3), 1))*INDIRECT(ADDRESS(ROW()+(0), COLUMN()+(-1), 1)), 2)</f>
        <v>2.29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0.1</v>
      </c>
      <c r="G15" s="13"/>
      <c r="H15" s="14">
        <v>5.29</v>
      </c>
      <c r="I15" s="14">
        <f ca="1">ROUND(INDIRECT(ADDRESS(ROW()+(0), COLUMN()+(-3), 1))*INDIRECT(ADDRESS(ROW()+(0), COLUMN()+(-1), 1)), 2)</f>
        <v>0.53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600.86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1.169</v>
      </c>
      <c r="G18" s="11"/>
      <c r="H18" s="12">
        <v>28.92</v>
      </c>
      <c r="I18" s="12">
        <f ca="1">ROUND(INDIRECT(ADDRESS(ROW()+(0), COLUMN()+(-3), 1))*INDIRECT(ADDRESS(ROW()+(0), COLUMN()+(-1), 1)), 2)</f>
        <v>33.81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1.169</v>
      </c>
      <c r="G19" s="13"/>
      <c r="H19" s="14">
        <v>25.48</v>
      </c>
      <c r="I19" s="14">
        <f ca="1">ROUND(INDIRECT(ADDRESS(ROW()+(0), COLUMN()+(-3), 1))*INDIRECT(ADDRESS(ROW()+(0), COLUMN()+(-1), 1)), 2)</f>
        <v>29.79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63.6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664.46</v>
      </c>
      <c r="I22" s="14">
        <f ca="1">ROUND(INDIRECT(ADDRESS(ROW()+(0), COLUMN()+(-3), 1))*INDIRECT(ADDRESS(ROW()+(0), COLUMN()+(-1), 1))/100, 2)</f>
        <v>13.29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677.75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1.11202e+006</v>
      </c>
      <c r="G27" s="29">
        <v>1.11202e+006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1.4102e+007</v>
      </c>
      <c r="G29" s="29">
        <v>1.4102e+007</v>
      </c>
      <c r="H29" s="29"/>
      <c r="I29" s="29"/>
      <c r="J29" s="29" t="s">
        <v>52</v>
      </c>
    </row>
    <row r="30" spans="1:10" ht="24.0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29:E29"/>
    <mergeCell ref="F29:F30"/>
    <mergeCell ref="G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