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<sst xmlns="http://schemas.openxmlformats.org/spreadsheetml/2006/main" count="50" uniqueCount="50">
  <si>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</si>
  <si>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LCV030</t>
  </si>
  <si>
    <t xml:space="preserve">U</t>
  </si>
  <si>
    <t xml:space="preserve">Fusteria exterior de PVC "CORTIZO".</t>
  </si>
  <si>
    <r>
      <rPr>
        <sz val="8.25"/>
        <color rgb="FF000000"/>
        <rFont val="Arial"/>
        <family val="2"/>
      </rPr>
      <t xml:space="preserve">Finestra de PVC, sèrie A70 Abisagrada "CORTIZO", dues fulles practicables amb obertura cap al interior, dimensions 800x500 mm, composta de marc, fulla i rivets, acabat estàndard en les dues cares, color blanc, perfils de 70 mm d'amplada, soldats a biaix, que incorporen cinc càmeres interiors, tant en la secció de la fulla com en la del marc, per a millora de l'aïllament tèrmic; amb reforços interiors, junts d'estanquitat d'EPDM maneta i ferraments, segons UNE-EN 14351-1; transmitància tèrmica del marc: Uh,m = des de 1,30 W/(m²K); gruix màxim de l'envidriament: 40 mm; elements d'estanquitat i accessoris homologats, sense bastiment de base i calaix de persiana bàsic incorporat (monoblock), persiana enrotllable de lamel·les de PVC, amb accionament manual amb cinta i recollidor.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</si>
  <si>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</si>
  <si>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</si>
  <si>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</si>
  <si>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</si>
  <si>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</si>
  <si>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</si>
  <si>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</si>
  <si>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mt24ctz050aaaa</t>
  </si>
  <si>
    <t xml:space="preserve">U</t>
  </si>
  <si>
    <t xml:space="preserve">Finestra de PVC, sèrie A70 Abisagrada "CORTIZO", dues fulles practicables amb obertura cap a el interior, dimensions 800x500 mm, composta de marc, fulla i rivets, acabat estàndard en les dues cares, color blanc, perfils de 70 mm d'amplada, soldats a biaix, que incorporen cinc càmeres interiors, tant en la secció de la fulla com en la del marc, per a millora de l'aïllament tèrmic; amb reforços interiors, junts d'estanquitat d'EPDM maneta i ferraments, segons UNE-EN 14351-1; transmitància tèrmica del marc: Uh,m = des de 1,30 W/(m²K); gruix màxim de l'envidriament: 40 mm, amb classificació a la permeabilitat a l'aire classe 4, segons UNE-EN 12207, classificació a l'estanquitat a l'aigua classe E1800, segons UNE-EN 12208, i classificació a la resistència a la força del vent classe C5, segons UNE-EN 12210.</t>
  </si>
  <si>
    <t xml:space="preserve">mt25pco015aaaa</t>
  </si>
  <si>
    <t xml:space="preserve">m²</t>
  </si>
  <si>
    <t xml:space="preserve">Persiana enrotllable de lamel·les de PVC, de 37 mm d'altura, color blanc, equipada amb eix, discos, càpsules i tots els seus accessoris, amb cinta i recollidor per a accionament manual, en fusteria d'alumini o de PVC, inclús calaix incorporat (monoblock), de 166x170 mm, de PVC acabat estàndard, amb permeabilitat a l'aire classe 3, segons UNE-EN 12207 i transmitància tèrmica major de 2,2 W/(m²K). Segons UNE-EN 13659.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</si>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</sst>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.63" customWidth="1"/>
    <col min="5" max="5" width="72.4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377.03</v>
      </c>
      <c r="I10" s="12">
        <f ca="1">ROUND(INDIRECT(ADDRESS(ROW()+(0), COLUMN()+(-3), 1))*INDIRECT(ADDRESS(ROW()+(0), COLUMN()+(-1), 1)), 2)</f>
        <v>377.03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0.42</v>
      </c>
      <c r="G11" s="11"/>
      <c r="H11" s="12">
        <v>56.65</v>
      </c>
      <c r="I11" s="12">
        <f ca="1">ROUND(INDIRECT(ADDRESS(ROW()+(0), COLUMN()+(-3), 1))*INDIRECT(ADDRESS(ROW()+(0), COLUMN()+(-1), 1)), 2)</f>
        <v>23.79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0.442</v>
      </c>
      <c r="G12" s="11"/>
      <c r="H12" s="12">
        <v>5.29</v>
      </c>
      <c r="I12" s="12">
        <f ca="1">ROUND(INDIRECT(ADDRESS(ROW()+(0), COLUMN()+(-3), 1))*INDIRECT(ADDRESS(ROW()+(0), COLUMN()+(-1), 1)), 2)</f>
        <v>2.34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0.442</v>
      </c>
      <c r="G13" s="13"/>
      <c r="H13" s="14">
        <v>4.73</v>
      </c>
      <c r="I13" s="14">
        <f ca="1">ROUND(INDIRECT(ADDRESS(ROW()+(0), COLUMN()+(-3), 1))*INDIRECT(ADDRESS(ROW()+(0), COLUMN()+(-1), 1)), 2)</f>
        <v>2.09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405.25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1.396</v>
      </c>
      <c r="G16" s="11"/>
      <c r="H16" s="12">
        <v>28.86</v>
      </c>
      <c r="I16" s="12">
        <f ca="1">ROUND(INDIRECT(ADDRESS(ROW()+(0), COLUMN()+(-3), 1))*INDIRECT(ADDRESS(ROW()+(0), COLUMN()+(-1), 1)), 2)</f>
        <v>40.29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0.854</v>
      </c>
      <c r="G17" s="13"/>
      <c r="H17" s="14">
        <v>25.36</v>
      </c>
      <c r="I17" s="14">
        <f ca="1">ROUND(INDIRECT(ADDRESS(ROW()+(0), COLUMN()+(-3), 1))*INDIRECT(ADDRESS(ROW()+(0), COLUMN()+(-1), 1)), 2)</f>
        <v>21.66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61.95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467.2</v>
      </c>
      <c r="I20" s="14">
        <f ca="1">ROUND(INDIRECT(ADDRESS(ROW()+(0), COLUMN()+(-3), 1))*INDIRECT(ADDRESS(ROW()+(0), COLUMN()+(-1), 1))/100, 2)</f>
        <v>9.34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476.54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>
        <v>182010</v>
      </c>
      <c r="H27" s="29"/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