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<sst xmlns="http://schemas.openxmlformats.org/spreadsheetml/2006/main" count="45" uniqueCount="45">
  <si>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</si>
  <si>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LCY010</t>
  </si>
  <si>
    <t xml:space="preserve">U</t>
  </si>
  <si>
    <t xml:space="preserve">Fusteria exterior d'alumini "CORTIZO".</t>
  </si>
  <si>
    <r>
      <rPr>
        <sz val="8.25"/>
        <color rgb="FF000000"/>
        <rFont val="Arial"/>
        <family val="2"/>
      </rPr>
      <t xml:space="preserve">Finestra d'alumini, sèrie Cor-80 Industrial "CORTIZO", amb trencament de pont tèrmic, dues fulles practicables, amb obertura cap a l'interior, dimensions 800x700 mm, acabat lacat color blanc, amb el segell QUALICOAT, que garanteix el gruix i la qualitat del procés de lacat, composta de fulla de 88 mm i marc de 80 mm, rivets, galze, junts d'estanquitat d'EPDM, maneta estàndard i ferraments, segons UNE-EN 14351-1; transmitància tèrmica del marc: Uh,m = des de 1,3 W/(m²K); gruix màxim de l'envidriament: 65 mm, amb classificació a la permeabilitat a l'aire classe 4, segons UNE-EN 12207, classificació a l'estanquitat a l'aigua classe E1950, segons UNE-EN 12208, i classificació a la resistència a la força del vent classe C5, segons UNE-EN 12210, sense bastiment de base i sense persiana. Inclús patilles d'ancoratge per a la fixació de la fusteria, segellador adhesiu i silicona neutra per a segellat perimetral dels junts exterior i interior, entre la fusteria i l'obra. TSAC. El preu no inclou el rebut en obra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</si>
  <si>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</si>
  <si>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</si>
  <si>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</si>
  <si>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</si>
  <si>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</si>
  <si>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</si>
  <si>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</si>
  <si>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mt25pfz280aaaa</t>
  </si>
  <si>
    <t xml:space="preserve">U</t>
  </si>
  <si>
    <t xml:space="preserve">Finestra d'alumini, sèrie Cor-80 Industrial "CORTIZO", amb trencament de pont tèrmic, dues fulles practicables, amb obertura cap a l'interior, dimensions 800x700 mm, acabat lacat color blanc, amb el segell QUALICOAT, que garanteix el gruix i la qualitat del procés de lacat, composta de fulla de 88 mm i marc de 80 mm, rivets, galze, junts d'estanquitat d'EPDM, maneta estàndard i ferraments, segons UNE-EN 14351-1; transmitància tèrmica del marc: Uh,m = des de 1,3 W/(m²K); gruix màxim de l'envidriament: 65 mm, amb classificació a la permeabilitat a l'aire classe 4, segons UNE-EN 12207, classificació a l'estanquitat a l'aigua classe E1950, segons UNE-EN 12208, i classificació a la resistència a la força del vent classe C5, segons UNE-EN 12210. TSAC.</t>
  </si>
  <si>
    <t xml:space="preserve">mt22www010a</t>
  </si>
  <si>
    <t xml:space="preserve">U</t>
  </si>
  <si>
    <t xml:space="preserve">Cartutx de 290 ml de segellador adhesiu monocomponent, neutre, superelàstic, a base de polímer MS, color blanc, amb resistència a la intempèrie i als raigs UV i elongació fins a ruptura 750%.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</si>
  <si>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</si>
  <si>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</si>
  <si>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</si>
  <si>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</si>
  <si>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</si>
  <si>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</si>
  <si>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</si>
  <si>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</si>
  <si>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</si>
  <si>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</si>
  <si>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</si>
  <si>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</si>
  <si>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</si>
  <si>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</si>
  <si>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</si>
  <si>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51,13€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</si>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</sst>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04" customWidth="1"/>
    <col min="4" max="4" width="6.63" customWidth="1"/>
    <col min="5" max="5" width="72.76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386.48</v>
      </c>
      <c r="I10" s="12">
        <f ca="1">ROUND(INDIRECT(ADDRESS(ROW()+(0), COLUMN()+(-3), 1))*INDIRECT(ADDRESS(ROW()+(0), COLUMN()+(-1), 1)), 2)</f>
        <v>386.48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0.51</v>
      </c>
      <c r="G11" s="11"/>
      <c r="H11" s="12">
        <v>5.29</v>
      </c>
      <c r="I11" s="12">
        <f ca="1">ROUND(INDIRECT(ADDRESS(ROW()+(0), COLUMN()+(-3), 1))*INDIRECT(ADDRESS(ROW()+(0), COLUMN()+(-1), 1)), 2)</f>
        <v>2.7</v>
      </c>
      <c r="J11" s="12"/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0.24</v>
      </c>
      <c r="G12" s="13"/>
      <c r="H12" s="14">
        <v>4.73</v>
      </c>
      <c r="I12" s="14">
        <f ca="1">ROUND(INDIRECT(ADDRESS(ROW()+(0), COLUMN()+(-3), 1))*INDIRECT(ADDRESS(ROW()+(0), COLUMN()+(-1), 1)), 2)</f>
        <v>1.14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390.32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1.465</v>
      </c>
      <c r="G15" s="11"/>
      <c r="H15" s="12">
        <v>28.86</v>
      </c>
      <c r="I15" s="12">
        <f ca="1">ROUND(INDIRECT(ADDRESS(ROW()+(0), COLUMN()+(-3), 1))*INDIRECT(ADDRESS(ROW()+(0), COLUMN()+(-1), 1)), 2)</f>
        <v>42.28</v>
      </c>
      <c r="J15" s="12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0.912</v>
      </c>
      <c r="G16" s="13"/>
      <c r="H16" s="14">
        <v>25.36</v>
      </c>
      <c r="I16" s="14">
        <f ca="1">ROUND(INDIRECT(ADDRESS(ROW()+(0), COLUMN()+(-3), 1))*INDIRECT(ADDRESS(ROW()+(0), COLUMN()+(-1), 1)), 2)</f>
        <v>23.13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65.41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455.73</v>
      </c>
      <c r="I19" s="14">
        <f ca="1">ROUND(INDIRECT(ADDRESS(ROW()+(0), COLUMN()+(-3), 1))*INDIRECT(ADDRESS(ROW()+(0), COLUMN()+(-1), 1))/100, 2)</f>
        <v>9.11</v>
      </c>
      <c r="J19" s="14"/>
    </row>
    <row r="20" spans="1:10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464.84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52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E20"/>
    <mergeCell ref="F20:H20"/>
    <mergeCell ref="I20:J20"/>
    <mergeCell ref="A23:E23"/>
    <mergeCell ref="G23:I23"/>
    <mergeCell ref="A24:E24"/>
    <mergeCell ref="F24:F25"/>
    <mergeCell ref="G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