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<sst xmlns="http://schemas.openxmlformats.org/spreadsheetml/2006/main" count="45" uniqueCount="45">
  <si>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</si>
  <si>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LCY035</t>
  </si>
  <si>
    <t xml:space="preserve">U</t>
  </si>
  <si>
    <t xml:space="preserve">Porta d'entrada a l'edifici, d'alumini, "ITESAL".</t>
  </si>
  <si>
    <r>
      <rPr>
        <sz val="8.25"/>
        <color rgb="FF000000"/>
        <rFont val="Arial"/>
        <family val="2"/>
      </rPr>
      <t xml:space="preserve">Porta d'alumini, sèrie IT-45 RPT "ITESAL", amb trencament de pont tèrmic, una fulla practicable, dimensions 700x1800 mm, acabat lacat color blanc, amb el segell QUALICOAT, que garanteix el gruix i la qualitat del procés de lacat, composta de fulla de 52 mm i marc de 45 mm, perfils de 1,4 mm soldats a biaix, rivets, galze, junt interior d'estanquitat, junt central d'estanquitat, maneta i ferraments, segons UNE-EN 14351-1; transmitància tèrmica del marc: Uh,m = des de 3,40 W/(m²K); gruix màxim de l'envidriament: 38 mm, amb classificació a la permeabilitat a l'aire classe 4, segons UNE-EN 12207, classificació a l'estanquitat a l'aigua classe 9A, segons UNE-EN 12208, i classificació a la resistència a la força del vent classe C4, segons UNE-EN 12210, sense bastiment de base.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</si>
  <si>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</si>
  <si>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</si>
  <si>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</si>
  <si>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</si>
  <si>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</si>
  <si>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</si>
  <si>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</si>
  <si>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mt25itp010aaa</t>
  </si>
  <si>
    <t xml:space="preserve">U</t>
  </si>
  <si>
    <t xml:space="preserve">Porta d'alumini, sèrie IT-45 RPT "ITESAL", amb trencament de pont tèrmic, una fulla practicable, dimensions 700x1800 mm, acabat lacat color blanc, amb el segell QUALICOAT, que garanteix el gruix i la qualitat del procés de lacat, composta de fulla de 52 mm i marc de 45 mm, perfils de 1,4 mm soldats a biaix, rivets, galze, junt interior d'estanquitat, junt central d'estanquitat, maneta i ferraments, segons UNE-EN 14351-1; transmitància tèrmica del marc: Uh,m = des de 3,40 W/(m²K); gruix màxim de l'envidriament: 38 mm, amb classificació a la permeabilitat a l'aire classe 4, segons UNE-EN 12207, classificació a l'estanquitat a l'aigua classe 9A, segons UNE-EN 12208, i classificació a la resistència a la força del vent classe C4, segons UNE-EN 12210.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</si>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</sst>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443.1</v>
      </c>
      <c r="I10" s="12">
        <f ca="1">ROUND(INDIRECT(ADDRESS(ROW()+(0), COLUMN()+(-3), 1))*INDIRECT(ADDRESS(ROW()+(0), COLUMN()+(-1), 1)), 2)</f>
        <v>443.1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0.85</v>
      </c>
      <c r="G11" s="11"/>
      <c r="H11" s="12">
        <v>5.29</v>
      </c>
      <c r="I11" s="12">
        <f ca="1">ROUND(INDIRECT(ADDRESS(ROW()+(0), COLUMN()+(-3), 1))*INDIRECT(ADDRESS(ROW()+(0), COLUMN()+(-1), 1)), 2)</f>
        <v>4.5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3"/>
      <c r="H12" s="14">
        <v>4.73</v>
      </c>
      <c r="I12" s="14">
        <f ca="1">ROUND(INDIRECT(ADDRESS(ROW()+(0), COLUMN()+(-3), 1))*INDIRECT(ADDRESS(ROW()+(0), COLUMN()+(-1), 1)), 2)</f>
        <v>1.89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449.49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1.679</v>
      </c>
      <c r="G15" s="11"/>
      <c r="H15" s="12">
        <v>28.86</v>
      </c>
      <c r="I15" s="12">
        <f ca="1">ROUND(INDIRECT(ADDRESS(ROW()+(0), COLUMN()+(-3), 1))*INDIRECT(ADDRESS(ROW()+(0), COLUMN()+(-1), 1)), 2)</f>
        <v>48.46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1.139</v>
      </c>
      <c r="G16" s="13"/>
      <c r="H16" s="14">
        <v>25.36</v>
      </c>
      <c r="I16" s="14">
        <f ca="1">ROUND(INDIRECT(ADDRESS(ROW()+(0), COLUMN()+(-3), 1))*INDIRECT(ADDRESS(ROW()+(0), COLUMN()+(-1), 1)), 2)</f>
        <v>28.89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77.35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526.84</v>
      </c>
      <c r="I19" s="14">
        <f ca="1">ROUND(INDIRECT(ADDRESS(ROW()+(0), COLUMN()+(-3), 1))*INDIRECT(ADDRESS(ROW()+(0), COLUMN()+(-1), 1))/100, 2)</f>
        <v>10.54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537.38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