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<sst xmlns="http://schemas.openxmlformats.org/spreadsheetml/2006/main" count="45" uniqueCount="45">
  <si>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</si>
  <si>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LCY060</t>
  </si>
  <si>
    <t xml:space="preserve">U</t>
  </si>
  <si>
    <t xml:space="preserve">Fusteria exterior d'alumini "TECHNAL".</t>
  </si>
  <si>
    <r>
      <rPr>
        <sz val="8.25"/>
        <color rgb="FF000000"/>
        <rFont val="Arial"/>
        <family val="2"/>
      </rPr>
      <t xml:space="preserve">Finestra d'aliatge d'alumini Hydro CIRCAL, sèrie Soleal FY 55 Hoja Vista "TECHNAL", amb ruptura de pont tèrmic mitjançant varetes de poliamida reforçades amb un 25% de fibra de vidre, dues fulles practicables, amb obertura cap a l'interior, dimensions 1000x600 mm, acabat lacat estàndard, amb el segell QUALICOAT, que garanteix el gruix i la qualitat del procés de lacat, perfils de 1,6 mm i rivets, galze, junts d'estanquitat d'EPDM, maneta i ferraments, segons UNE-EN 14351-1; transmitància tèrmica del marc: Uh,m = des de 2,9 W/(m²K); gruix màxim de l'envidriament: 42 mm, amb classificació a la permeabilitat a l'aire classe 4, segons UNE-EN 12207, classificació a l'estanquitat a l'aigua classe E1500, segons UNE-EN 12208, i classificació a la resistència a la força del vent classe C5, segons UNE-EN 12210, sense bastiment de base i sense persiana. Inclús patilles d'ancoratge per a la fixació de la fusteria, segellador adhesiu i silicona neutra per a segellat perimetral dels junts exterior i interior, entre la fusteria i l'obra. El preu no inclou el rebut en obra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</si>
  <si>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</si>
  <si>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</si>
  <si>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</si>
  <si>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</si>
  <si>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</si>
  <si>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</si>
  <si>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</si>
  <si>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mt25tep020aaaa</t>
  </si>
  <si>
    <t xml:space="preserve">U</t>
  </si>
  <si>
    <t xml:space="preserve">Finestra d'aliatge d'alumini Hydro CIRCAL, sèrie Soleal FY 55 Hoja Vista "TECHNAL", amb ruptura de pont tèrmic mitjançant varetes de poliamida reforçades amb un 25% de fibra de vidre, dues fulles practicables, amb obertura cap a l'interior, dimensions 1000x600 mm, acabat lacat estàndard, amb el segell QUALICOAT, que garanteix el gruix i la qualitat del procés de lacat, perfils de 1,6 mm i rivets, galze, junts d'estanquitat d'EPDM, maneta i ferraments, segons UNE-EN 14351-1; transmitància tèrmica del marc: Uh,m = des de 2,9 W/(m²K); gruix màxim de l'envidriament: 42 mm, amb classificació a la permeabilitat a l'aire classe 4, segons UNE-EN 12207, classificació a l'estanquitat a l'aigua classe E1500, segons UNE-EN 12208, i classificació a la resistència a la força del vent classe C5, segons UNE-EN 12210.</t>
  </si>
  <si>
    <t xml:space="preserve">mt22www010a</t>
  </si>
  <si>
    <t xml:space="preserve">U</t>
  </si>
  <si>
    <t xml:space="preserve">Cartutx de 290 ml de segellador adhesiu monocomponent, neutre, superelàstic, a base de polímer MS, color blanc, amb resistència a la intempèrie i als raigs UV i elongació fins a ruptura 750%.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</si>
  <si>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</si>
  <si>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</si>
  <si>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</si>
  <si>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</si>
  <si>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</si>
  <si>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</si>
  <si>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</si>
  <si>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</si>
  <si>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</si>
  <si>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</si>
  <si>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</si>
  <si>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</si>
  <si>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</si>
  <si>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</si>
  <si>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</si>
  <si>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56,50€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</si>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</sst>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87" customWidth="1"/>
    <col min="4" max="4" width="6.63" customWidth="1"/>
    <col min="5" max="5" width="72.93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433.09</v>
      </c>
      <c r="I10" s="12">
        <f ca="1">ROUND(INDIRECT(ADDRESS(ROW()+(0), COLUMN()+(-3), 1))*INDIRECT(ADDRESS(ROW()+(0), COLUMN()+(-1), 1)), 2)</f>
        <v>433.09</v>
      </c>
      <c r="J10" s="12"/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0.544</v>
      </c>
      <c r="G11" s="11"/>
      <c r="H11" s="12">
        <v>5.29</v>
      </c>
      <c r="I11" s="12">
        <f ca="1">ROUND(INDIRECT(ADDRESS(ROW()+(0), COLUMN()+(-3), 1))*INDIRECT(ADDRESS(ROW()+(0), COLUMN()+(-1), 1)), 2)</f>
        <v>2.88</v>
      </c>
      <c r="J11" s="12"/>
    </row>
    <row r="12" spans="1:10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0.256</v>
      </c>
      <c r="G12" s="13"/>
      <c r="H12" s="14">
        <v>4.73</v>
      </c>
      <c r="I12" s="14">
        <f ca="1">ROUND(INDIRECT(ADDRESS(ROW()+(0), COLUMN()+(-3), 1))*INDIRECT(ADDRESS(ROW()+(0), COLUMN()+(-1), 1)), 2)</f>
        <v>1.21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437.18</v>
      </c>
      <c r="J13" s="17"/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1.482</v>
      </c>
      <c r="G15" s="11"/>
      <c r="H15" s="12">
        <v>28.86</v>
      </c>
      <c r="I15" s="12">
        <f ca="1">ROUND(INDIRECT(ADDRESS(ROW()+(0), COLUMN()+(-3), 1))*INDIRECT(ADDRESS(ROW()+(0), COLUMN()+(-1), 1)), 2)</f>
        <v>42.77</v>
      </c>
      <c r="J15" s="12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0.933</v>
      </c>
      <c r="G16" s="13"/>
      <c r="H16" s="14">
        <v>25.36</v>
      </c>
      <c r="I16" s="14">
        <f ca="1">ROUND(INDIRECT(ADDRESS(ROW()+(0), COLUMN()+(-3), 1))*INDIRECT(ADDRESS(ROW()+(0), COLUMN()+(-1), 1)), 2)</f>
        <v>23.66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66.43</v>
      </c>
      <c r="J17" s="17"/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3"/>
      <c r="H19" s="14">
        <f ca="1">ROUND(SUM(INDIRECT(ADDRESS(ROW()+(-2), COLUMN()+(1), 1)),INDIRECT(ADDRESS(ROW()+(-6), COLUMN()+(1), 1))), 2)</f>
        <v>503.61</v>
      </c>
      <c r="I19" s="14">
        <f ca="1">ROUND(INDIRECT(ADDRESS(ROW()+(0), COLUMN()+(-3), 1))*INDIRECT(ADDRESS(ROW()+(0), COLUMN()+(-1), 1))/100, 2)</f>
        <v>10.07</v>
      </c>
      <c r="J19" s="14"/>
    </row>
    <row r="20" spans="1:10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513.68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1.11202e+006</v>
      </c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52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H13"/>
    <mergeCell ref="I13:J13"/>
    <mergeCell ref="A14:C14"/>
    <mergeCell ref="E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H17"/>
    <mergeCell ref="I17:J17"/>
    <mergeCell ref="A18:C18"/>
    <mergeCell ref="E18:G18"/>
    <mergeCell ref="I18:J18"/>
    <mergeCell ref="A19:C19"/>
    <mergeCell ref="F19:G19"/>
    <mergeCell ref="I19:J19"/>
    <mergeCell ref="A20:E20"/>
    <mergeCell ref="F20:H20"/>
    <mergeCell ref="I20:J20"/>
    <mergeCell ref="A23:E23"/>
    <mergeCell ref="G23:I23"/>
    <mergeCell ref="A24:E24"/>
    <mergeCell ref="F24:F25"/>
    <mergeCell ref="G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