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<sst xmlns="http://schemas.openxmlformats.org/spreadsheetml/2006/main" count="57" uniqueCount="57">
  <si>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</si>
  <si>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LEC010</t>
  </si>
  <si>
    <t xml:space="preserve">U</t>
  </si>
  <si>
    <t xml:space="preserve">Porta d'entrada a habitatge, de PVC.</t>
  </si>
  <si>
    <r>
      <rPr>
        <sz val="8.25"/>
        <color rgb="FF000000"/>
        <rFont val="Arial"/>
        <family val="2"/>
      </rPr>
      <t xml:space="preserve">Porta d'entrada a habitatge de plafó massís decorat, realitzat a base d'escuma de PVC rígid i estructura cel·lular uniforme, d'una fulla abatible, dimensions 900x2100 mm, i bastiment de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</si>
  <si>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</si>
  <si>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</si>
  <si>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</si>
  <si>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</si>
  <si>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</si>
  <si>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</si>
  <si>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</si>
  <si>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mt24paa010aa</t>
  </si>
  <si>
    <t xml:space="preserve">U</t>
  </si>
  <si>
    <t xml:space="preserve">Porta d'entrada a habitatge de plafó massís decorat, realitzat a base d'escuma de PVC rígid i estructura cel·lular uniforme, d'una fulla abatible, dimensions 900x2100 mm, color blanc.</t>
  </si>
  <si>
    <t xml:space="preserve">mt26pec015b</t>
  </si>
  <si>
    <t xml:space="preserve">U</t>
  </si>
  <si>
    <t xml:space="preserve">Bastiment de base d'acer galvanitzat, per a porta d'entrada de PVC d'una fulla, amb garres d'ancoratge a obra.</t>
  </si>
  <si>
    <t xml:space="preserve">mt13blw110a</t>
  </si>
  <si>
    <t xml:space="preserve">U</t>
  </si>
  <si>
    <t xml:space="preserve">Aerosol de 750 cm³ d'escuma de poliuretà, de 22,5 kg/m³ de densitat, 140% d'expansió, 18 N/cm² de resistència a tracció i 20 N/cm² de resistència a flexió, conductivitat tèrmica 0,04 W/(mK), estable de -40°C a 100°C; per a aplicar amb pistola; segons UNE-EN 13165.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</si>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</sst>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759.75</v>
      </c>
      <c r="H10" s="12">
        <f ca="1">ROUND(INDIRECT(ADDRESS(ROW()+(0), COLUMN()+(-3), 1))*INDIRECT(ADDRESS(ROW()+(0), COLUMN()+(-1), 1)), 2)</f>
        <v>759.75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50</v>
      </c>
      <c r="H11" s="12">
        <f ca="1">ROUND(INDIRECT(ADDRESS(ROW()+(0), COLUMN()+(-3), 1))*INDIRECT(ADDRESS(ROW()+(0), COLUMN()+(-1), 1)), 2)</f>
        <v>50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1"/>
      <c r="G12" s="12">
        <v>7.2</v>
      </c>
      <c r="H12" s="12">
        <f ca="1">ROUND(INDIRECT(ADDRESS(ROW()+(0), COLUMN()+(-3), 1))*INDIRECT(ADDRESS(ROW()+(0), COLUMN()+(-1), 1)), 2)</f>
        <v>0.72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3"/>
      <c r="G13" s="14">
        <v>3.13</v>
      </c>
      <c r="H13" s="14">
        <f ca="1">ROUND(INDIRECT(ADDRESS(ROW()+(0), COLUMN()+(-3), 1))*INDIRECT(ADDRESS(ROW()+(0), COLUMN()+(-1), 1)), 2)</f>
        <v>0.63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811.1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0.599</v>
      </c>
      <c r="F16" s="11"/>
      <c r="G16" s="12">
        <v>28.42</v>
      </c>
      <c r="H16" s="12">
        <f ca="1">ROUND(INDIRECT(ADDRESS(ROW()+(0), COLUMN()+(-3), 1))*INDIRECT(ADDRESS(ROW()+(0), COLUMN()+(-1), 1)), 2)</f>
        <v>17.02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0.599</v>
      </c>
      <c r="F17" s="11"/>
      <c r="G17" s="12">
        <v>23.81</v>
      </c>
      <c r="H17" s="12">
        <f ca="1">ROUND(INDIRECT(ADDRESS(ROW()+(0), COLUMN()+(-3), 1))*INDIRECT(ADDRESS(ROW()+(0), COLUMN()+(-1), 1)), 2)</f>
        <v>14.26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0.599</v>
      </c>
      <c r="F18" s="11"/>
      <c r="G18" s="12">
        <v>28.86</v>
      </c>
      <c r="H18" s="12">
        <f ca="1">ROUND(INDIRECT(ADDRESS(ROW()+(0), COLUMN()+(-3), 1))*INDIRECT(ADDRESS(ROW()+(0), COLUMN()+(-1), 1)), 2)</f>
        <v>17.29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3"/>
      <c r="G19" s="14">
        <v>25.36</v>
      </c>
      <c r="H19" s="14">
        <f ca="1">ROUND(INDIRECT(ADDRESS(ROW()+(0), COLUMN()+(-3), 1))*INDIRECT(ADDRESS(ROW()+(0), COLUMN()+(-1), 1)), 2)</f>
        <v>7.61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56.18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1)),INDIRECT(ADDRESS(ROW()+(-8), COLUMN()+(1), 1))), 2)</f>
        <v>867.28</v>
      </c>
      <c r="H22" s="14">
        <f ca="1">ROUND(INDIRECT(ADDRESS(ROW()+(0), COLUMN()+(-3), 1))*INDIRECT(ADDRESS(ROW()+(0), COLUMN()+(-1), 1))/100, 2)</f>
        <v>17.35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1)),INDIRECT(ADDRESS(ROW()+(-9), COLUMN()+(0), 1))), 2)</f>
        <v>884.63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1.102e+006</v>
      </c>
      <c r="F27" s="29">
        <v>1.122e+006</v>
      </c>
      <c r="G27" s="29"/>
      <c r="H27" s="29"/>
      <c r="I27" s="29">
        <v>1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32" t="s">
        <v>50</v>
      </c>
      <c r="B29" s="32"/>
      <c r="C29" s="32"/>
      <c r="D29" s="32"/>
      <c r="E29" s="33">
        <v>112007</v>
      </c>
      <c r="F29" s="33">
        <v>112007</v>
      </c>
      <c r="G29" s="33"/>
      <c r="H29" s="33"/>
      <c r="I29" s="33"/>
    </row>
    <row r="30" spans="1:9" ht="13.50" thickBot="1" customHeight="1">
      <c r="A30" s="28" t="s">
        <v>51</v>
      </c>
      <c r="B30" s="28"/>
      <c r="C30" s="28"/>
      <c r="D30" s="28"/>
      <c r="E30" s="29">
        <v>1.4102e+007</v>
      </c>
      <c r="F30" s="29">
        <v>1.4102e+007</v>
      </c>
      <c r="G30" s="29"/>
      <c r="H30" s="29"/>
      <c r="I30" s="29" t="s">
        <v>52</v>
      </c>
    </row>
    <row r="31" spans="1:9" ht="24.00" thickBot="1" customHeight="1">
      <c r="A31" s="32" t="s">
        <v>53</v>
      </c>
      <c r="B31" s="32"/>
      <c r="C31" s="32"/>
      <c r="D31" s="32"/>
      <c r="E31" s="33"/>
      <c r="F31" s="33"/>
      <c r="G31" s="33"/>
      <c r="H31" s="33"/>
      <c r="I31" s="33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F27:H27"/>
    <mergeCell ref="I27:I29"/>
    <mergeCell ref="A28:D28"/>
    <mergeCell ref="F28:H28"/>
    <mergeCell ref="A29:D29"/>
    <mergeCell ref="F29:H29"/>
    <mergeCell ref="A30:D30"/>
    <mergeCell ref="E30:E31"/>
    <mergeCell ref="F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