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<sst xmlns="http://schemas.openxmlformats.org/spreadsheetml/2006/main" count="51" uniqueCount="51">
  <si>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</si>
  <si>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LEM140</t>
  </si>
  <si>
    <t xml:space="preserve">U</t>
  </si>
  <si>
    <t xml:space="preserve">Bloc de porta exterior d'entrada a habitatge, cuirassada normalitzada, de fusta.</t>
  </si>
  <si>
    <r>
      <rPr>
        <sz val="8.25"/>
        <color rgb="FF000000"/>
        <rFont val="Arial"/>
        <family val="2"/>
      </rPr>
      <t xml:space="preserve">Block de porta exterior d'entrada a habitatge, cuirassada normalitzada, de fusta, d'una fulla, de 85x203x7 cm, compost per Ànima formada per una planxa plegada d'acer electrogalvanitzat, soldada en ambdues cares a planxes d'acer de 0,8 mm d'espessor i reforçada per perfils omega verticals, d'acer, acabat amb tauler llis en ambdues cares de fusta de pi país, bastidor de tub d'acer i marc d'acer galvanitzat, amb pany de seguretat amb tres punts frontals de tancament (10 pestells); sobre bastiment de base d'acer galvanitzat pintat amb pols de polièster de 160 mm d'espessor, amb 8 grapes d'acer antipalanca. Inclús tapajunts en ambdues cares, frontisses fabricades en perfil d'acer, rivet de goma i feltre amb tancament automàtic al terra, pern i esfera d'acer inoxidable amb rodaments, espiell, pom i tirador, tallavents ocult en la part inferior de la porta, ferraments de penjar i de seguretat, i escuma de poliuretà per a reomplert de la folgança entre bastiment de base i bloc de porta. El preu no inclou el rebut en obra del bastiment de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</si>
  <si>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</si>
  <si>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</si>
  <si>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</si>
  <si>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</si>
  <si>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</si>
  <si>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</si>
  <si>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</si>
  <si>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mt22paa020g</t>
  </si>
  <si>
    <t xml:space="preserve">U</t>
  </si>
  <si>
    <t xml:space="preserve">Bastiment de base d'acer galvanitzat pintat amb pols de polièster de 160 mm d'espessor, amb 8 grapes d'acer antipalanca, per a porta cuirassada d'una fulla.</t>
  </si>
  <si>
    <t xml:space="preserve">mt22paa010caa</t>
  </si>
  <si>
    <t xml:space="preserve">U</t>
  </si>
  <si>
    <t xml:space="preserve">Block de porta exterior d'entrada a habitatge, cuirassada normalitzada, de fusta, d'una fulla, de 85x203x7 cm, compost per Ànima formada per una planxa plegada d'acer electrogalvanitzat, soldada en ambdues cares a planxes d'acer de 0,8 mm d'espessor i reforçada per perfils omega verticals, d'acer, acabat amb tauler llis en ambdues cares de fusta de pi país, bastidor de tub d'acer i marc d'acer galvanitzat, amb pany de seguretat amb tres punts frontals de tancament (10 pestells), amb tapajunts en ambdues cares, frontisses fabricades amb perfil d'acer, pern i esfera d'acer inoxidable amb rodaments, espiell, pom i tirador penjar i seguretat restants, rivet automàtic al terra, tallavents ocult en la part inferior de la porta i ferraments de penjar i de seguretat restants.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</si>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</sst>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66</v>
      </c>
      <c r="I10" s="12">
        <f ca="1">ROUND(INDIRECT(ADDRESS(ROW()+(0), COLUMN()+(-3), 1))*INDIRECT(ADDRESS(ROW()+(0), COLUMN()+(-1), 1)), 2)</f>
        <v>66</v>
      </c>
      <c r="J10" s="12"/>
    </row>
    <row r="11" spans="1:10" ht="108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797.5</v>
      </c>
      <c r="I11" s="12">
        <f ca="1">ROUND(INDIRECT(ADDRESS(ROW()+(0), COLUMN()+(-3), 1))*INDIRECT(ADDRESS(ROW()+(0), COLUMN()+(-1), 1)), 2)</f>
        <v>797.5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3"/>
      <c r="H12" s="14">
        <v>8.37</v>
      </c>
      <c r="I12" s="14">
        <f ca="1">ROUND(INDIRECT(ADDRESS(ROW()+(0), COLUMN()+(-3), 1))*INDIRECT(ADDRESS(ROW()+(0), COLUMN()+(-1), 1)), 2)</f>
        <v>0.84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864.34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0.599</v>
      </c>
      <c r="G15" s="11"/>
      <c r="H15" s="12">
        <v>28.42</v>
      </c>
      <c r="I15" s="12">
        <f ca="1">ROUND(INDIRECT(ADDRESS(ROW()+(0), COLUMN()+(-3), 1))*INDIRECT(ADDRESS(ROW()+(0), COLUMN()+(-1), 1)), 2)</f>
        <v>17.02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0.599</v>
      </c>
      <c r="G16" s="11"/>
      <c r="H16" s="12">
        <v>23.81</v>
      </c>
      <c r="I16" s="12">
        <f ca="1">ROUND(INDIRECT(ADDRESS(ROW()+(0), COLUMN()+(-3), 1))*INDIRECT(ADDRESS(ROW()+(0), COLUMN()+(-1), 1)), 2)</f>
        <v>14.26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1.439</v>
      </c>
      <c r="G17" s="11"/>
      <c r="H17" s="12">
        <v>28.92</v>
      </c>
      <c r="I17" s="12">
        <f ca="1">ROUND(INDIRECT(ADDRESS(ROW()+(0), COLUMN()+(-3), 1))*INDIRECT(ADDRESS(ROW()+(0), COLUMN()+(-1), 1)), 2)</f>
        <v>41.62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1.439</v>
      </c>
      <c r="G18" s="13"/>
      <c r="H18" s="14">
        <v>25.48</v>
      </c>
      <c r="I18" s="14">
        <f ca="1">ROUND(INDIRECT(ADDRESS(ROW()+(0), COLUMN()+(-3), 1))*INDIRECT(ADDRESS(ROW()+(0), COLUMN()+(-1), 1)), 2)</f>
        <v>36.67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109.57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3"/>
      <c r="H21" s="14">
        <f ca="1">ROUND(SUM(INDIRECT(ADDRESS(ROW()+(-2), COLUMN()+(1), 1)),INDIRECT(ADDRESS(ROW()+(-8), COLUMN()+(1), 1))), 2)</f>
        <v>973.91</v>
      </c>
      <c r="I21" s="14">
        <f ca="1">ROUND(INDIRECT(ADDRESS(ROW()+(0), COLUMN()+(-3), 1))*INDIRECT(ADDRESS(ROW()+(0), COLUMN()+(-1), 1))/100, 2)</f>
        <v>19.48</v>
      </c>
      <c r="J21" s="14"/>
    </row>
    <row r="22" spans="1:10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993.39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1.4102e+007</v>
      </c>
      <c r="G26" s="29">
        <v>1.4102e+007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E25"/>
    <mergeCell ref="G25:I25"/>
    <mergeCell ref="A26:E26"/>
    <mergeCell ref="F26:F27"/>
    <mergeCell ref="G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