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<sst xmlns="http://schemas.openxmlformats.org/spreadsheetml/2006/main" count="50" uniqueCount="50">
  <si>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</si>
  <si>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LVT022</t>
  </si>
  <si>
    <t xml:space="preserve">U</t>
  </si>
  <si>
    <t xml:space="preserve">Tancaporta per a porta de vidre trempat.</t>
  </si>
  <si>
    <r>
      <rPr>
        <sz val="8.25"/>
        <color rgb="FF000000"/>
        <rFont val="Arial"/>
        <family val="2"/>
      </rPr>
      <t xml:space="preserve">Tancaporta per a porta de vidre trempat, d'acer inoxidable AISI 304, encastat en el paviment, rebut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</si>
  <si>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</si>
  <si>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</si>
  <si>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</si>
  <si>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</si>
  <si>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</si>
  <si>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</si>
  <si>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</si>
  <si>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</si>
  <si>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</si>
  <si>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</si>
  <si>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</si>
  <si>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</si>
  <si>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</si>
  <si>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mt21vts030</t>
  </si>
  <si>
    <t xml:space="preserve">U</t>
  </si>
  <si>
    <t xml:space="preserve">Tancaportes per a porta de vidre, d'acer inoxidable AISI 304, per encastar en el paviment.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</si>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</sst>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5.14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1"/>
      <c r="G10" s="12">
        <v>1.5</v>
      </c>
      <c r="H10" s="12">
        <f ca="1">ROUND(INDIRECT(ADDRESS(ROW()+(0), COLUMN()+(-3), 1))*INDIRECT(ADDRESS(ROW()+(0), COLUMN()+(-1), 1)), 2)</f>
        <v>0.01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1"/>
      <c r="G11" s="12">
        <v>53.48</v>
      </c>
      <c r="H11" s="12">
        <f ca="1">ROUND(INDIRECT(ADDRESS(ROW()+(0), COLUMN()+(-3), 1))*INDIRECT(ADDRESS(ROW()+(0), COLUMN()+(-1), 1)), 2)</f>
        <v>0.11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155.65</v>
      </c>
      <c r="H12" s="14">
        <f ca="1">ROUND(INDIRECT(ADDRESS(ROW()+(0), COLUMN()+(-3), 1))*INDIRECT(ADDRESS(ROW()+(0), COLUMN()+(-1), 1)), 2)</f>
        <v>155.65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155.77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0.719</v>
      </c>
      <c r="F15" s="11"/>
      <c r="G15" s="12">
        <v>28.42</v>
      </c>
      <c r="H15" s="12">
        <f ca="1">ROUND(INDIRECT(ADDRESS(ROW()+(0), COLUMN()+(-3), 1))*INDIRECT(ADDRESS(ROW()+(0), COLUMN()+(-1), 1)), 2)</f>
        <v>20.43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0.18</v>
      </c>
      <c r="F16" s="11"/>
      <c r="G16" s="12">
        <v>23.81</v>
      </c>
      <c r="H16" s="12">
        <f ca="1">ROUND(INDIRECT(ADDRESS(ROW()+(0), COLUMN()+(-3), 1))*INDIRECT(ADDRESS(ROW()+(0), COLUMN()+(-1), 1)), 2)</f>
        <v>4.29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0.36</v>
      </c>
      <c r="F17" s="11"/>
      <c r="G17" s="12">
        <v>29.34</v>
      </c>
      <c r="H17" s="12">
        <f ca="1">ROUND(INDIRECT(ADDRESS(ROW()+(0), COLUMN()+(-3), 1))*INDIRECT(ADDRESS(ROW()+(0), COLUMN()+(-1), 1)), 2)</f>
        <v>10.56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0.084</v>
      </c>
      <c r="F18" s="13"/>
      <c r="G18" s="14">
        <v>25.28</v>
      </c>
      <c r="H18" s="14">
        <f ca="1">ROUND(INDIRECT(ADDRESS(ROW()+(0), COLUMN()+(-3), 1))*INDIRECT(ADDRESS(ROW()+(0), COLUMN()+(-1), 1)), 2)</f>
        <v>2.12</v>
      </c>
      <c r="I18" s="14"/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37.4</v>
      </c>
      <c r="I19" s="17"/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3"/>
      <c r="G21" s="14">
        <f ca="1">ROUND(SUM(INDIRECT(ADDRESS(ROW()+(-2), COLUMN()+(1), 1)),INDIRECT(ADDRESS(ROW()+(-8), COLUMN()+(1), 1))), 2)</f>
        <v>193.17</v>
      </c>
      <c r="H21" s="14">
        <f ca="1">ROUND(INDIRECT(ADDRESS(ROW()+(0), COLUMN()+(-3), 1))*INDIRECT(ADDRESS(ROW()+(0), COLUMN()+(-1), 1))/100, 2)</f>
        <v>3.86</v>
      </c>
      <c r="I21" s="14"/>
    </row>
    <row r="22" spans="1:9" ht="13.50" thickBot="1" customHeight="1">
      <c r="A22" s="8"/>
      <c r="B22" s="8"/>
      <c r="C22" s="8"/>
      <c r="D22" s="8"/>
      <c r="E22" s="21" t="s">
        <v>39</v>
      </c>
      <c r="F22" s="21"/>
      <c r="G22" s="21"/>
      <c r="H22" s="22">
        <f ca="1">ROUND(SUM(INDIRECT(ADDRESS(ROW()+(-1), COLUMN()+(0), 1)),INDIRECT(ADDRESS(ROW()+(-3), COLUMN()+(0), 1)),INDIRECT(ADDRESS(ROW()+(-9), COLUMN()+(0), 1))), 2)</f>
        <v>197.03</v>
      </c>
      <c r="I22" s="22"/>
    </row>
    <row r="25" spans="1:9" ht="13.50" thickBot="1" customHeight="1">
      <c r="A25" s="23" t="s">
        <v>40</v>
      </c>
      <c r="B25" s="23"/>
      <c r="C25" s="23"/>
      <c r="D25" s="23"/>
      <c r="E25" s="23" t="s">
        <v>41</v>
      </c>
      <c r="F25" s="23" t="s">
        <v>42</v>
      </c>
      <c r="G25" s="23"/>
      <c r="H25" s="23"/>
      <c r="I25" s="23" t="s">
        <v>43</v>
      </c>
    </row>
    <row r="26" spans="1:9" ht="13.50" thickBot="1" customHeight="1">
      <c r="A26" s="24" t="s">
        <v>44</v>
      </c>
      <c r="B26" s="24"/>
      <c r="C26" s="24"/>
      <c r="D26" s="24"/>
      <c r="E26" s="25">
        <v>1.18202e+006</v>
      </c>
      <c r="F26" s="25">
        <v>1.18202e+006</v>
      </c>
      <c r="G26" s="25"/>
      <c r="H26" s="25"/>
      <c r="I26" s="25" t="s">
        <v>45</v>
      </c>
    </row>
    <row r="27" spans="1:9" ht="13.50" thickBot="1" customHeight="1">
      <c r="A27" s="26" t="s">
        <v>46</v>
      </c>
      <c r="B27" s="26"/>
      <c r="C27" s="26"/>
      <c r="D27" s="26"/>
      <c r="E27" s="27"/>
      <c r="F27" s="27"/>
      <c r="G27" s="27"/>
      <c r="H27" s="27"/>
      <c r="I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</sheetData>
  <mergeCells count="58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B22"/>
    <mergeCell ref="E22:G22"/>
    <mergeCell ref="H22:I22"/>
    <mergeCell ref="A25:D25"/>
    <mergeCell ref="F25:H25"/>
    <mergeCell ref="A26:D26"/>
    <mergeCell ref="E26:E27"/>
    <mergeCell ref="F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