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<sst xmlns="http://schemas.openxmlformats.org/spreadsheetml/2006/main" count="45" uniqueCount="45">
  <si>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</si>
  <si>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NAF020</t>
  </si>
  <si>
    <t xml:space="preserve">m²</t>
  </si>
  <si>
    <t xml:space="preserve">Aïllament tèrmic per l'interior del full exterior, en façana de doble full de fàbrica per revestir.</t>
  </si>
  <si>
    <r>
      <rPr>
        <sz val="8.25"/>
        <color rgb="FF000000"/>
        <rFont val="Arial"/>
        <family val="2"/>
      </rPr>
      <t xml:space="preserve">Aïllament tèrmic per l'interior del full exterior, en façana de doble full de fàbrica per revestir, amb panell flexible de llana de vidre, segons UNE-EN 13162, revestit per una de les seves cares amb un complex de paper kraft amb polietilè que actua com a barrera de vapor, de 50 mm d'espessor, resistència tèrmica 1,25 m²K/W, conductivitat tèrmica 0,04 W/(mK). Col·locació en obra: a topall, amb paletades d'adhesiu cimentós.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</si>
  <si>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</si>
  <si>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</si>
  <si>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</si>
  <si>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</si>
  <si>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</si>
  <si>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</si>
  <si>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</si>
  <si>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mt16aaa040b</t>
  </si>
  <si>
    <t xml:space="preserve">kg</t>
  </si>
  <si>
    <t xml:space="preserve">Adhesiu cimentós per a fixació de panells aïllants, en paraments verticals.</t>
  </si>
  <si>
    <t xml:space="preserve">mt16lva020o</t>
  </si>
  <si>
    <t xml:space="preserve">m²</t>
  </si>
  <si>
    <t xml:space="preserve">Panell flexible de llana de vidre, segons UNE-EN 13162, revestit per una de les seves cares amb un complex de paper kraft amb polietilè que actua com a barrera de vapor, de 50 mm d'espessor, resistència tèrmica 1,25 m²K/W, conductivitat tèrmica 0,04 W/(mK), Euroclasse F de reacció al foc segons UNE-EN 13501-1, capacitat d'absorció d'aigua a curt termini &lt;=1 kg/m² i factor de resistència a la difusió del vapor d'aigua 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</si>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</sst>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0.45</v>
      </c>
      <c r="J10" s="12"/>
      <c r="K10" s="12">
        <f ca="1">ROUND(INDIRECT(ADDRESS(ROW()+(0), COLUMN()+(-4), 1))*INDIRECT(ADDRESS(ROW()+(0), COLUMN()+(-2), 1)), 2)</f>
        <v>0.45</v>
      </c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3.54</v>
      </c>
      <c r="J11" s="12"/>
      <c r="K11" s="12">
        <f ca="1">ROUND(INDIRECT(ADDRESS(ROW()+(0), COLUMN()+(-4), 1))*INDIRECT(ADDRESS(ROW()+(0), COLUMN()+(-2), 1)), 2)</f>
        <v>3.72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4.3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3.52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3.03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6.55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10.85</v>
      </c>
      <c r="J19" s="14"/>
      <c r="K19" s="14">
        <f ca="1">ROUND(INDIRECT(ADDRESS(ROW()+(0), COLUMN()+(-4), 1))*INDIRECT(ADDRESS(ROW()+(0), COLUMN()+(-2), 1))/100, 2)</f>
        <v>0.22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11.07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