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<sst xmlns="http://schemas.openxmlformats.org/spreadsheetml/2006/main" count="53" uniqueCount="53">
  <si>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</si>
  <si>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NAG010</t>
  </si>
  <si>
    <t xml:space="preserve">m²</t>
  </si>
  <si>
    <t xml:space="preserve">Aïllament tèrmic de terra de cambra frigorífica, amb poliestirè extrudit.</t>
  </si>
  <si>
    <r>
      <rPr>
        <sz val="8.25"/>
        <color rgb="FF000000"/>
        <rFont val="Arial"/>
        <family val="2"/>
      </rPr>
      <t xml:space="preserve">Aïllament tèrmic de terra de cambra frigorífica, format per panell rígid de poliestirè extrudit, de superfície llisa i mecanitzat lateral de mitja mossa, de 50 mm d'espessor, resistència a compressió &gt;= 300 kPa, resistència tèrmica 1,5 m²K/W, conductivitat tèrmica 0,033 W/(mK), col·locat a topall a la base de la solera, simplement recolzat, prèvia col·locació de barrera de vapor amb làmina de betum additivat amb plastòmer APP, LA-30-AL col·locada amb emulsió asfàltica aniònica amb càrregues tipus EB sobre una capa de formigó de neteja, tapat amb film de polietilè de 0,2 mm d'espessor, preparat per a rebre una solera de formigó. Inclús cinta autoadhesiva per a segellat de junts. El preu no inclou la capa de formigó de neteja.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</si>
  <si>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</si>
  <si>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</si>
  <si>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</si>
  <si>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</si>
  <si>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</si>
  <si>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</si>
  <si>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</si>
  <si>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</si>
  <si>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</si>
  <si>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</si>
  <si>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mt14lad010i</t>
  </si>
  <si>
    <t xml:space="preserve">m²</t>
  </si>
  <si>
    <t xml:space="preserve">Làmina de betum additivat amb plastòmer APP, LA-30-AL, de 2 mm d'espessor, massa nominal 3 kg/m², amb armadura d'alumini, de superfície no protegida. Segons UNE-EN 13707.</t>
  </si>
  <si>
    <t xml:space="preserve">mt16pxa010abq</t>
  </si>
  <si>
    <t xml:space="preserve">m²</t>
  </si>
  <si>
    <t xml:space="preserve">Panell rígid de poliestirè extrudit, segons UNE-EN 13164, de superfície llisa i mecanitzat lateral de mitja mossa, de 50 mm d'espessor, resistència a compressió &gt;= 300 kPa, resistència tèrmica 1,5 m²K/W, conductivitat tèrmica 0,033 W/(mK), Euroclasse E de reacció al foc segons UNE-EN 13501-1, amb codi de designació XPS-EN 13164-T1-CS(10/Y)300-DS(70,90)-DLT(2)5-CC(2/1,5/50)125-WL(T)0,7-WD(V)3-FTCD1.</t>
  </si>
  <si>
    <t xml:space="preserve">mt16png010d</t>
  </si>
  <si>
    <t xml:space="preserve">m²</t>
  </si>
  <si>
    <t xml:space="preserve">Film de polietilè de 0,2 mm d'espessor i 184 g/m² de massa superficial.</t>
  </si>
  <si>
    <t xml:space="preserve">mt16aaa030</t>
  </si>
  <si>
    <t xml:space="preserve">m</t>
  </si>
  <si>
    <t xml:space="preserve">Cinta autoadhesiva per closa de juntes.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</si>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</sst>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46" customWidth="1"/>
    <col min="4" max="4" width="73.44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0.3</v>
      </c>
      <c r="G10" s="11"/>
      <c r="H10" s="12">
        <v>3.3</v>
      </c>
      <c r="I10" s="12">
        <f ca="1">ROUND(INDIRECT(ADDRESS(ROW()+(0), COLUMN()+(-3), 1))*INDIRECT(ADDRESS(ROW()+(0), COLUMN()+(-1), 1)), 2)</f>
        <v>0.99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7.48</v>
      </c>
      <c r="I11" s="12">
        <f ca="1">ROUND(INDIRECT(ADDRESS(ROW()+(0), COLUMN()+(-3), 1))*INDIRECT(ADDRESS(ROW()+(0), COLUMN()+(-1), 1)), 2)</f>
        <v>7.85</v>
      </c>
    </row>
    <row r="12" spans="1:9" ht="55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1.1</v>
      </c>
      <c r="G12" s="11"/>
      <c r="H12" s="12">
        <v>9.81</v>
      </c>
      <c r="I12" s="12">
        <f ca="1">ROUND(INDIRECT(ADDRESS(ROW()+(0), COLUMN()+(-3), 1))*INDIRECT(ADDRESS(ROW()+(0), COLUMN()+(-1), 1)), 2)</f>
        <v>10.79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1.1</v>
      </c>
      <c r="G13" s="11"/>
      <c r="H13" s="12">
        <v>0.41</v>
      </c>
      <c r="I13" s="12">
        <f ca="1">ROUND(INDIRECT(ADDRESS(ROW()+(0), COLUMN()+(-3), 1))*INDIRECT(ADDRESS(ROW()+(0), COLUMN()+(-1), 1)), 2)</f>
        <v>0.45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0.4</v>
      </c>
      <c r="G14" s="13"/>
      <c r="H14" s="14">
        <v>0.3</v>
      </c>
      <c r="I14" s="14">
        <f ca="1">ROUND(INDIRECT(ADDRESS(ROW()+(0), COLUMN()+(-3), 1))*INDIRECT(ADDRESS(ROW()+(0), COLUMN()+(-1), 1)), 2)</f>
        <v>0.12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20.2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0.24</v>
      </c>
      <c r="G17" s="11"/>
      <c r="H17" s="12">
        <v>29.34</v>
      </c>
      <c r="I17" s="12">
        <f ca="1">ROUND(INDIRECT(ADDRESS(ROW()+(0), COLUMN()+(-3), 1))*INDIRECT(ADDRESS(ROW()+(0), COLUMN()+(-1), 1)), 2)</f>
        <v>7.04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0.24</v>
      </c>
      <c r="G18" s="13"/>
      <c r="H18" s="14">
        <v>25.28</v>
      </c>
      <c r="I18" s="14">
        <f ca="1">ROUND(INDIRECT(ADDRESS(ROW()+(0), COLUMN()+(-3), 1))*INDIRECT(ADDRESS(ROW()+(0), COLUMN()+(-1), 1)), 2)</f>
        <v>6.07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13.11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33.31</v>
      </c>
      <c r="I21" s="14">
        <f ca="1">ROUND(INDIRECT(ADDRESS(ROW()+(0), COLUMN()+(-3), 1))*INDIRECT(ADDRESS(ROW()+(0), COLUMN()+(-1), 1))/100, 2)</f>
        <v>0.67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33.98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142010</v>
      </c>
      <c r="F26" s="25"/>
      <c r="G26" s="25">
        <v>1.10201e+006</v>
      </c>
      <c r="H26" s="25"/>
      <c r="I26" s="25" t="s">
        <v>45</v>
      </c>
    </row>
    <row r="27" spans="1:9" ht="24.00" thickBot="1" customHeight="1">
      <c r="A27" s="26" t="s">
        <v>46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47</v>
      </c>
      <c r="B28" s="24"/>
      <c r="C28" s="24"/>
      <c r="D28" s="24"/>
      <c r="E28" s="25">
        <v>1.07202e+006</v>
      </c>
      <c r="F28" s="25"/>
      <c r="G28" s="25">
        <v>1.07202e+006</v>
      </c>
      <c r="H28" s="25"/>
      <c r="I28" s="25" t="s">
        <v>48</v>
      </c>
    </row>
    <row r="29" spans="1:9" ht="24.00" thickBot="1" customHeight="1">
      <c r="A29" s="26" t="s">
        <v>49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