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<sst xmlns="http://schemas.openxmlformats.org/spreadsheetml/2006/main" count="53" uniqueCount="53">
  <si>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</si>
  <si>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NAG010</t>
  </si>
  <si>
    <t xml:space="preserve">m²</t>
  </si>
  <si>
    <t xml:space="preserve">Aïllament tèrmic de terra de cambra frigorífica, amb poliestirè extrudit.</t>
  </si>
  <si>
    <r>
      <rPr>
        <sz val="8.25"/>
        <color rgb="FF000000"/>
        <rFont val="Arial"/>
        <family val="2"/>
      </rPr>
      <t xml:space="preserve">Aïllament tèrmic de terra de cambra frigorífica, format per panell rígid de poliestirè extrudit, de superfície llisa i mecanitzat lateral de mitja mossa, de 40 mm d'espessor, resistència a compressió &gt;= 300 kPa, resistència tèrmica 1,2 m²K/W, conductivitat tèrmica 0,033 W/(mK), col·locat a topall a la base de la solera, simplement recolzat, prèvia col·locació de barrera de vapor amb làmina de betum additivat amb plastòmer APP, LA-30-AL col·locada amb emulsió asfàltica aniònica amb càrregues tipus EB sobre una capa de formigó de neteja, tapat amb film de polietilè de 0,2 mm d'espessor, preparat per a rebre una solera de formigó. Inclús cinta autoadhesiva per a segellat de junts.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</si>
  <si>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</si>
  <si>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</si>
  <si>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</si>
  <si>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</si>
  <si>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</si>
  <si>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</si>
  <si>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</si>
  <si>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</si>
  <si>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</si>
  <si>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</si>
  <si>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mt14lad010i</t>
  </si>
  <si>
    <t xml:space="preserve">m²</t>
  </si>
  <si>
    <t xml:space="preserve">Làmina de betum additivat amb plastòmer APP, LA-30-AL, de 2 mm d'espessor, massa nominal 3 kg/m², amb armadura d'alumini, de superfície no protegida. Segons UNE-EN 13707.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</si>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</sst>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</v>
      </c>
      <c r="G10" s="11"/>
      <c r="H10" s="12">
        <v>3.3</v>
      </c>
      <c r="I10" s="12"/>
      <c r="J10" s="12">
        <f ca="1">ROUND(INDIRECT(ADDRESS(ROW()+(0), COLUMN()+(-4), 1))*INDIRECT(ADDRESS(ROW()+(0), COLUMN()+(-2), 1)), 2)</f>
        <v>0.99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7.48</v>
      </c>
      <c r="I11" s="12"/>
      <c r="J11" s="12">
        <f ca="1">ROUND(INDIRECT(ADDRESS(ROW()+(0), COLUMN()+(-4), 1))*INDIRECT(ADDRESS(ROW()+(0), COLUMN()+(-2), 1)), 2)</f>
        <v>7.85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7.85</v>
      </c>
      <c r="I12" s="12"/>
      <c r="J12" s="12">
        <f ca="1">ROUND(INDIRECT(ADDRESS(ROW()+(0), COLUMN()+(-4), 1))*INDIRECT(ADDRESS(ROW()+(0), COLUMN()+(-2), 1)), 2)</f>
        <v>8.64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1.1</v>
      </c>
      <c r="G13" s="11"/>
      <c r="H13" s="12">
        <v>0.41</v>
      </c>
      <c r="I13" s="12"/>
      <c r="J13" s="12">
        <f ca="1">ROUND(INDIRECT(ADDRESS(ROW()+(0), COLUMN()+(-4), 1))*INDIRECT(ADDRESS(ROW()+(0), COLUMN()+(-2), 1)), 2)</f>
        <v>0.45</v>
      </c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0.4</v>
      </c>
      <c r="G14" s="13"/>
      <c r="H14" s="14">
        <v>0.3</v>
      </c>
      <c r="I14" s="14"/>
      <c r="J14" s="14">
        <f ca="1">ROUND(INDIRECT(ADDRESS(ROW()+(0), COLUMN()+(-4), 1))*INDIRECT(ADDRESS(ROW()+(0), COLUMN()+(-2), 1)), 2)</f>
        <v>0.12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18.05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0.24</v>
      </c>
      <c r="G17" s="11"/>
      <c r="H17" s="12">
        <v>29.34</v>
      </c>
      <c r="I17" s="12"/>
      <c r="J17" s="12">
        <f ca="1">ROUND(INDIRECT(ADDRESS(ROW()+(0), COLUMN()+(-4), 1))*INDIRECT(ADDRESS(ROW()+(0), COLUMN()+(-2), 1)), 2)</f>
        <v>7.04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0.24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6.07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13.11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31.16</v>
      </c>
      <c r="I21" s="14"/>
      <c r="J21" s="14">
        <f ca="1">ROUND(INDIRECT(ADDRESS(ROW()+(0), COLUMN()+(-4), 1))*INDIRECT(ADDRESS(ROW()+(0), COLUMN()+(-2), 1))/100, 2)</f>
        <v>0.62</v>
      </c>
    </row>
    <row r="22" spans="1:10" ht="13.50" thickBot="1" customHeight="1">
      <c r="A22" s="8"/>
      <c r="B22" s="8"/>
      <c r="C22" s="8"/>
      <c r="D22" s="8"/>
      <c r="E22" s="8"/>
      <c r="F22" s="21" t="s">
        <v>39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1))), 2)</f>
        <v>31.78</v>
      </c>
    </row>
    <row r="25" spans="1:10" ht="13.50" thickBot="1" customHeight="1">
      <c r="A25" s="23" t="s">
        <v>40</v>
      </c>
      <c r="B25" s="23"/>
      <c r="C25" s="23"/>
      <c r="D25" s="23"/>
      <c r="E25" s="23" t="s">
        <v>41</v>
      </c>
      <c r="F25" s="23"/>
      <c r="G25" s="23" t="s">
        <v>42</v>
      </c>
      <c r="H25" s="23"/>
      <c r="I25" s="23" t="s">
        <v>43</v>
      </c>
      <c r="J25" s="23"/>
    </row>
    <row r="26" spans="1:10" ht="13.50" thickBot="1" customHeight="1">
      <c r="A26" s="24" t="s">
        <v>44</v>
      </c>
      <c r="B26" s="24"/>
      <c r="C26" s="24"/>
      <c r="D26" s="24"/>
      <c r="E26" s="25">
        <v>142010</v>
      </c>
      <c r="F26" s="25"/>
      <c r="G26" s="25">
        <v>1.10201e+006</v>
      </c>
      <c r="H26" s="25"/>
      <c r="I26" s="25" t="s">
        <v>45</v>
      </c>
      <c r="J26" s="25"/>
    </row>
    <row r="27" spans="1:10" ht="24.00" thickBot="1" customHeight="1">
      <c r="A27" s="26" t="s">
        <v>46</v>
      </c>
      <c r="B27" s="26"/>
      <c r="C27" s="26"/>
      <c r="D27" s="26"/>
      <c r="E27" s="27"/>
      <c r="F27" s="27"/>
      <c r="G27" s="27"/>
      <c r="H27" s="27"/>
      <c r="I27" s="27"/>
      <c r="J27" s="27"/>
    </row>
    <row r="28" spans="1:10" ht="13.50" thickBot="1" customHeight="1">
      <c r="A28" s="24" t="s">
        <v>47</v>
      </c>
      <c r="B28" s="24"/>
      <c r="C28" s="24"/>
      <c r="D28" s="24"/>
      <c r="E28" s="25">
        <v>1.07202e+006</v>
      </c>
      <c r="F28" s="25"/>
      <c r="G28" s="25">
        <v>1.07202e+006</v>
      </c>
      <c r="H28" s="25"/>
      <c r="I28" s="25" t="s">
        <v>48</v>
      </c>
      <c r="J28" s="25"/>
    </row>
    <row r="29" spans="1:10" ht="24.00" thickBot="1" customHeight="1">
      <c r="A29" s="26" t="s">
        <v>49</v>
      </c>
      <c r="B29" s="26"/>
      <c r="C29" s="26"/>
      <c r="D29" s="26"/>
      <c r="E29" s="27"/>
      <c r="F29" s="27"/>
      <c r="G29" s="27"/>
      <c r="H29" s="27"/>
      <c r="I29" s="27"/>
      <c r="J29" s="27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B22"/>
    <mergeCell ref="D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28:D28"/>
    <mergeCell ref="E28:F29"/>
    <mergeCell ref="G28:H29"/>
    <mergeCell ref="I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