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<sst xmlns="http://schemas.openxmlformats.org/spreadsheetml/2006/main" count="42" uniqueCount="42">
  <si>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</si>
  <si>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NAI010</t>
  </si>
  <si>
    <t xml:space="preserve">m²</t>
  </si>
  <si>
    <t xml:space="preserve">Aïllament tèrmic horitzontal de llosa de fonamentació, amb vidre cel·lular.</t>
  </si>
  <si>
    <r>
      <rPr>
        <sz val="8.25"/>
        <color rgb="FF000000"/>
        <rFont val="Arial"/>
        <family val="2"/>
      </rPr>
      <t xml:space="preserve">Aïllament tèrmic horitzontal de llosa de fonamentació, format per panell de vidre cel·lular, de 600x450 mm i 70 mm de gruix, segons UNE-EN 13167, resistència a compressió &gt;= 1600 kPa, resistència tèrmica 0,51 m²K/W, conductivitat tèrmica 0,036 W/(mK) i Euroclasse A1 de reacció al foc segons UNE-EN 13501-1; col·locat a topall a la base de la llosa de fonamentació, sobre el terreny; preparat per a la posterior impermeabilització de la llosa de formigó. Inclús adhesiu bituminós per la closa de juntes.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</si>
  <si>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</si>
  <si>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</si>
  <si>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</si>
  <si>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</si>
  <si>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</si>
  <si>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</si>
  <si>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</si>
  <si>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mt14adg010a</t>
  </si>
  <si>
    <t xml:space="preserve">kg</t>
  </si>
  <si>
    <t xml:space="preserve">Adhesiu bituminós, format per una dissolució de betum asfàltic modificat i càrregues minerals en base solvent, d'aplicació en fred.</t>
  </si>
  <si>
    <t xml:space="preserve">mt16pvi030ga</t>
  </si>
  <si>
    <t xml:space="preserve">m²</t>
  </si>
  <si>
    <t xml:space="preserve">Panell de vidre cel·lular, de 600x450 mm i 70 mm de gruix, segons UNE-EN 13167, resistència a compressió &gt;= 1600 kPa, resistència tèrmica 0,51 m²K/W, conductivitat tèrmica 0,036 W/(mK) i Euroclasse A1 de reacció al foc segons UNE-EN 13501-1; per col·locar directament sobre el terreny.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</si>
  <si>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</si>
  <si>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</si>
  <si>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</si>
  <si>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</si>
  <si>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</si>
  <si>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</si>
  <si>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</si>
  <si>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</si>
  <si>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</si>
  <si>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</si>
  <si>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</si>
  <si>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</si>
  <si>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12,17€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</si>
  <si>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</si>
  <si>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</si>
  <si>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</si>
  <si>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</si>
  <si>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</si>
  <si>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13167:2012+A1:2015</t>
  </si>
  <si>
    <t xml:space="preserve">1/3/4</t>
  </si>
  <si>
    <t xml:space="preserve">Productos aislantes térmicos para aplicaciones en la edificación. Productos manufacturados de vidrio celular (CG).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</si>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</sst>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1.02" customWidth="1"/>
    <col min="4" max="4" width="5.61" customWidth="1"/>
    <col min="5" max="5" width="74.97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0.48</v>
      </c>
      <c r="H10" s="11"/>
      <c r="I10" s="12">
        <v>12.86</v>
      </c>
      <c r="J10" s="12">
        <f ca="1">ROUND(INDIRECT(ADDRESS(ROW()+(0), COLUMN()+(-3), 1))*INDIRECT(ADDRESS(ROW()+(0), COLUMN()+(-1), 1)), 2)</f>
        <v>6.17</v>
      </c>
    </row>
    <row r="11" spans="1:10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1.05</v>
      </c>
      <c r="H11" s="13"/>
      <c r="I11" s="14">
        <v>71.2</v>
      </c>
      <c r="J11" s="14">
        <f ca="1">ROUND(INDIRECT(ADDRESS(ROW()+(0), COLUMN()+(-3), 1))*INDIRECT(ADDRESS(ROW()+(0), COLUMN()+(-1), 1)), 2)</f>
        <v>74.76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80.93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0.18</v>
      </c>
      <c r="H14" s="11"/>
      <c r="I14" s="12">
        <v>29.34</v>
      </c>
      <c r="J14" s="12">
        <f ca="1">ROUND(INDIRECT(ADDRESS(ROW()+(0), COLUMN()+(-3), 1))*INDIRECT(ADDRESS(ROW()+(0), COLUMN()+(-1), 1)), 2)</f>
        <v>5.28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0.18</v>
      </c>
      <c r="H15" s="13"/>
      <c r="I15" s="14">
        <v>25.28</v>
      </c>
      <c r="J15" s="14">
        <f ca="1">ROUND(INDIRECT(ADDRESS(ROW()+(0), COLUMN()+(-3), 1))*INDIRECT(ADDRESS(ROW()+(0), COLUMN()+(-1), 1)), 2)</f>
        <v>4.55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9.83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90.76</v>
      </c>
      <c r="J18" s="14">
        <f ca="1">ROUND(INDIRECT(ADDRESS(ROW()+(0), COLUMN()+(-3), 1))*INDIRECT(ADDRESS(ROW()+(0), COLUMN()+(-1), 1))/100, 2)</f>
        <v>1.82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92.58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1.07202e+006</v>
      </c>
      <c r="G23" s="29"/>
      <c r="H23" s="29">
        <v>1.07202e+006</v>
      </c>
      <c r="I23" s="29"/>
      <c r="J23" s="29" t="s">
        <v>37</v>
      </c>
    </row>
    <row r="24" spans="1:10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