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<sst xmlns="http://schemas.openxmlformats.org/spreadsheetml/2006/main" count="43" uniqueCount="43">
  <si>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</si>
  <si>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NAJ019</t>
  </si>
  <si>
    <t xml:space="preserve">m²</t>
  </si>
  <si>
    <t xml:space="preserve">Aïllament tèrmic de fronts de forjat i pilars en façana, amb revestiment de suro.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</si>
  <si>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dues capes de revestiment de suro reforçat amb fibres de vidre, de 2,4 mm de gruix total, aplicat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</si>
  <si>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</si>
  <si>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</si>
  <si>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</si>
  <si>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</si>
  <si>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</si>
  <si>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</si>
  <si>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</si>
  <si>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mt28rsu030b</t>
  </si>
  <si>
    <t xml:space="preserve">kg</t>
  </si>
  <si>
    <t xml:space="preserve">Revestiment de suro reforçat amb fibres de vidre, per a ús en interiors o en exteriors, a base de copolímers acrílics, suro i fibres de vidre, conductivitat tèrmica 0,059 W/(mK), densitat 1060 kg/m³, transpirable, permeable al vapor d'aigua; segons UNE-EN 1504-2.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</si>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</sst>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3.44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2.88</v>
      </c>
      <c r="G10" s="12"/>
      <c r="H10" s="12"/>
      <c r="I10" s="14">
        <v>7.43</v>
      </c>
      <c r="J10" s="14">
        <f ca="1">ROUND(INDIRECT(ADDRESS(ROW()+(0), COLUMN()+(-4), 1))*INDIRECT(ADDRESS(ROW()+(0), COLUMN()+(-1), 1)), 2)</f>
        <v>21.4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21.4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2"/>
      <c r="H13" s="12"/>
      <c r="I13" s="14">
        <v>8.52</v>
      </c>
      <c r="J13" s="14">
        <f ca="1">ROUND(INDIRECT(ADDRESS(ROW()+(0), COLUMN()+(-4), 1))*INDIRECT(ADDRESS(ROW()+(0), COLUMN()+(-1), 1)), 2)</f>
        <v>1.7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</v>
      </c>
      <c r="G16" s="11"/>
      <c r="H16" s="11"/>
      <c r="I16" s="13">
        <v>28.42</v>
      </c>
      <c r="J16" s="13">
        <f ca="1">ROUND(INDIRECT(ADDRESS(ROW()+(0), COLUMN()+(-4), 1))*INDIRECT(ADDRESS(ROW()+(0), COLUMN()+(-1), 1)), 2)</f>
        <v>3.41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</v>
      </c>
      <c r="G17" s="12"/>
      <c r="H17" s="12"/>
      <c r="I17" s="14">
        <v>25.02</v>
      </c>
      <c r="J17" s="14">
        <f ca="1">ROUND(INDIRECT(ADDRESS(ROW()+(0), COLUMN()+(-4), 1))*INDIRECT(ADDRESS(ROW()+(0), COLUMN()+(-1), 1)), 2)</f>
        <v>1.5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4.91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28.01</v>
      </c>
      <c r="J20" s="14">
        <f ca="1">ROUND(INDIRECT(ADDRESS(ROW()+(0), COLUMN()+(-4), 1))*INDIRECT(ADDRESS(ROW()+(0), COLUMN()+(-1), 1))/100, 2)</f>
        <v>0.56</v>
      </c>
    </row>
    <row r="21" spans="1:10" ht="13.50" thickBot="1" customHeight="1">
      <c r="A21" s="8"/>
      <c r="B21" s="8"/>
      <c r="C21" s="8"/>
      <c r="D21" s="8"/>
      <c r="E21" s="8"/>
      <c r="F21" s="21" t="s">
        <v>32</v>
      </c>
      <c r="G21" s="21"/>
      <c r="H21" s="21"/>
      <c r="I21" s="21"/>
      <c r="J21" s="22">
        <f ca="1">ROUND(SUM(INDIRECT(ADDRESS(ROW()+(-1), COLUMN()+(0), 1)),INDIRECT(ADDRESS(ROW()+(-3), COLUMN()+(0), 1)),INDIRECT(ADDRESS(ROW()+(-7), COLUMN()+(0), 1)),INDIRECT(ADDRESS(ROW()+(-10), COLUMN()+(0), 1))), 2)</f>
        <v>28.57</v>
      </c>
    </row>
    <row r="24" spans="1:10" ht="13.50" thickBot="1" customHeight="1">
      <c r="A24" s="23" t="s">
        <v>33</v>
      </c>
      <c r="B24" s="23"/>
      <c r="C24" s="23"/>
      <c r="D24" s="23"/>
      <c r="E24" s="23"/>
      <c r="F24" s="23"/>
      <c r="G24" s="23" t="s">
        <v>34</v>
      </c>
      <c r="H24" s="23" t="s">
        <v>35</v>
      </c>
      <c r="I24" s="23"/>
      <c r="J24" s="23" t="s">
        <v>36</v>
      </c>
    </row>
    <row r="25" spans="1:10" ht="13.50" thickBot="1" customHeight="1">
      <c r="A25" s="24" t="s">
        <v>37</v>
      </c>
      <c r="B25" s="24"/>
      <c r="C25" s="24"/>
      <c r="D25" s="24"/>
      <c r="E25" s="24"/>
      <c r="F25" s="24"/>
      <c r="G25" s="25">
        <v>192005</v>
      </c>
      <c r="H25" s="25">
        <v>112009</v>
      </c>
      <c r="I25" s="25"/>
      <c r="J25" s="25" t="s">
        <v>38</v>
      </c>
    </row>
    <row r="26" spans="1:10" ht="24.00" thickBot="1" customHeight="1">
      <c r="A26" s="26" t="s">
        <v>39</v>
      </c>
      <c r="B26" s="26"/>
      <c r="C26" s="26"/>
      <c r="D26" s="26"/>
      <c r="E26" s="26"/>
      <c r="F26" s="26"/>
      <c r="G26" s="27"/>
      <c r="H26" s="27"/>
      <c r="I26" s="27"/>
      <c r="J26" s="27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