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<sst xmlns="http://schemas.openxmlformats.org/spreadsheetml/2006/main" count="48" uniqueCount="48">
  <si>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</si>
  <si>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NAJ110</t>
  </si>
  <si>
    <t xml:space="preserve">m</t>
  </si>
  <si>
    <t xml:space="preserve">Aïllament tèrmic de base de mur, amb vidre cel·lular.</t>
  </si>
  <si>
    <r>
      <rPr>
        <sz val="8.25"/>
        <color rgb="FF000000"/>
        <rFont val="Arial"/>
        <family val="2"/>
      </rPr>
      <t xml:space="preserve">Aïllament tèrmic de base de mur, format per banda de vidre cel·lular, de 115 mm d'espessor i 115 mm d'amplada, segons UNE-EN 13167, resistència a compressió &gt;= 1600 kPa, resistència tèrmica 0,4348 m²K/W, conductivitat tèrmica 0,05 W/(mK) i Euroclasse A1 de reacció al foc segons UNE-EN 13501-1, rebuda amb morter de ciment, industrial, M-5.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</si>
  <si>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</si>
  <si>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</si>
  <si>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</si>
  <si>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</si>
  <si>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</si>
  <si>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</si>
  <si>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</si>
  <si>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mt16pvi040v</t>
  </si>
  <si>
    <t xml:space="preserve">m</t>
  </si>
  <si>
    <t xml:space="preserve">Banda de vidre cel·lular, de 115 mm d'espessor i 115 mm d'amplada, segons UNE-EN 13167, resistència a compressió &gt;= 1600 kPa, resistència tèrmica 0,4348 m²K/W, conductivitat tèrmica 0,05 W/(mK) i Euroclasse A1 de reacció al foc segons UNE-EN 13501-1; per col·locar a la base de murs.</t>
  </si>
  <si>
    <t xml:space="preserve">mt08aaa010a</t>
  </si>
  <si>
    <t xml:space="preserve">m³</t>
  </si>
  <si>
    <t xml:space="preserve">Aigua.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</si>
  <si>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</si>
  <si>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</si>
  <si>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</si>
  <si>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</si>
  <si>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</si>
  <si>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</si>
  <si>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</si>
  <si>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</si>
  <si>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</si>
  <si>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</si>
  <si>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</si>
  <si>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</si>
  <si>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</si>
  <si>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</si>
  <si>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</si>
  <si>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6,53€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</si>
  <si>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</si>
  <si>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</si>
  <si>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</si>
  <si>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</si>
  <si>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</si>
  <si>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13167:2012+A1:2015</t>
  </si>
  <si>
    <t xml:space="preserve">1/3/4</t>
  </si>
  <si>
    <t xml:space="preserve">Productos aislantes térmicos para aplicaciones en la edificación. Productos manufacturados de vidrio celular (CG).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</si>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</sst>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5.78" customWidth="1"/>
    <col min="5" max="5" width="74.97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57.16</v>
      </c>
      <c r="J10" s="12">
        <f ca="1">ROUND(INDIRECT(ADDRESS(ROW()+(0), COLUMN()+(-3), 1))*INDIRECT(ADDRESS(ROW()+(0), COLUMN()+(-1), 1)), 2)</f>
        <v>57.16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0.006</v>
      </c>
      <c r="H11" s="11"/>
      <c r="I11" s="12">
        <v>1.5</v>
      </c>
      <c r="J11" s="12">
        <f ca="1">ROUND(INDIRECT(ADDRESS(ROW()+(0), COLUMN()+(-3),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0.005</v>
      </c>
      <c r="H12" s="13"/>
      <c r="I12" s="14">
        <v>53.48</v>
      </c>
      <c r="J12" s="14">
        <f ca="1">ROUND(INDIRECT(ADDRESS(ROW()+(0), COLUMN()+(-3), 1))*INDIRECT(ADDRESS(ROW()+(0), COLUMN()+(-1), 1)), 2)</f>
        <v>0.27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57.44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0.156</v>
      </c>
      <c r="H15" s="11"/>
      <c r="I15" s="12">
        <v>29.34</v>
      </c>
      <c r="J15" s="12">
        <f ca="1">ROUND(INDIRECT(ADDRESS(ROW()+(0), COLUMN()+(-3), 1))*INDIRECT(ADDRESS(ROW()+(0), COLUMN()+(-1), 1)), 2)</f>
        <v>4.58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0.156</v>
      </c>
      <c r="H16" s="13"/>
      <c r="I16" s="14">
        <v>25.28</v>
      </c>
      <c r="J16" s="14">
        <f ca="1">ROUND(INDIRECT(ADDRESS(ROW()+(0), COLUMN()+(-3), 1))*INDIRECT(ADDRESS(ROW()+(0), COLUMN()+(-1), 1)), 2)</f>
        <v>3.94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8.52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65.96</v>
      </c>
      <c r="J19" s="14">
        <f ca="1">ROUND(INDIRECT(ADDRESS(ROW()+(0), COLUMN()+(-3), 1))*INDIRECT(ADDRESS(ROW()+(0), COLUMN()+(-1), 1))/100, 2)</f>
        <v>1.32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67.28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1.07202e+006</v>
      </c>
      <c r="G24" s="29"/>
      <c r="H24" s="29">
        <v>1.07202e+006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6" spans="1:10" ht="13.50" thickBot="1" customHeight="1">
      <c r="A26" s="28" t="s">
        <v>42</v>
      </c>
      <c r="B26" s="28"/>
      <c r="C26" s="28"/>
      <c r="D26" s="28"/>
      <c r="E26" s="28"/>
      <c r="F26" s="29">
        <v>1.18202e+006</v>
      </c>
      <c r="G26" s="29"/>
      <c r="H26" s="29">
        <v>1.18202e+006</v>
      </c>
      <c r="I26" s="29"/>
      <c r="J26" s="29" t="s">
        <v>43</v>
      </c>
    </row>
    <row r="27" spans="1:10" ht="13.50" thickBot="1" customHeight="1">
      <c r="A27" s="30" t="s">
        <v>44</v>
      </c>
      <c r="B27" s="30"/>
      <c r="C27" s="30"/>
      <c r="D27" s="30"/>
      <c r="E27" s="30"/>
      <c r="F27" s="31"/>
      <c r="G27" s="31"/>
      <c r="H27" s="31"/>
      <c r="I27" s="31"/>
      <c r="J27" s="31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47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67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