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<sst xmlns="http://schemas.openxmlformats.org/spreadsheetml/2006/main" count="44" uniqueCount="44">
  <si>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</si>
  <si>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NAK010</t>
  </si>
  <si>
    <t xml:space="preserve">m²</t>
  </si>
  <si>
    <t xml:space="preserve">Aïllament tèrmic horitzontal de soleres en contacte amb el terreny, amb poliestirè extrudit.</t>
  </si>
  <si>
    <r>
      <rPr>
        <sz val="8.25"/>
        <color rgb="FF000000"/>
        <rFont val="Arial"/>
        <family val="2"/>
      </rPr>
      <t xml:space="preserve">Aïllament tèrmic horitzontal de soleres en contacte amb el terreny, format per panell rígid de poliestirè extrudit, de superfície llisa i mecanitzat lateral de mitja mossa, de 50 mm d'espessor, resistència a compressió &gt;= 300 kPa, resistència tèrmica 1,5 m²K/W, conductivitat tèrmica 0,033 W/(mK), col·locat a topall a la base de la solera, simplement recolzat, tapat amb film de polietilè de 0,2 mm d'espessor, preparat per a rebre una solera de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</si>
  <si>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</si>
  <si>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</si>
  <si>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</si>
  <si>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</si>
  <si>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</si>
  <si>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</si>
  <si>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</si>
  <si>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mt16pxa010abq</t>
  </si>
  <si>
    <t xml:space="preserve">m²</t>
  </si>
  <si>
    <t xml:space="preserve">Panell rígid de poliestirè extrudit, segons UNE-EN 13164, de superfície llisa i mecanitzat lateral de mitja mossa, de 50 mm d'espessor, resistència a compressió &gt;= 300 kPa, resistència tèrmica 1,5 m²K/W, conductivitat tèrmica 0,033 W/(mK), Euroclasse E de reacció al foc segons UNE-EN 13501-1, amb codi de designació XPS-EN 13164-T1-CS(10/Y)300-DS(70,90)-DLT(2)5-CC(2/1,5/50)125-WL(T)0,7-WD(V)3-FTCD1.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</si>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</sst>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9.81</v>
      </c>
      <c r="I10" s="12">
        <f ca="1">ROUND(INDIRECT(ADDRESS(ROW()+(0), COLUMN()+(-3), 1))*INDIRECT(ADDRESS(ROW()+(0), COLUMN()+(-1), 1)), 2)</f>
        <v>10.79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11.36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0.18</v>
      </c>
      <c r="G15" s="11"/>
      <c r="H15" s="12">
        <v>29.34</v>
      </c>
      <c r="I15" s="12">
        <f ca="1">ROUND(INDIRECT(ADDRESS(ROW()+(0), COLUMN()+(-3), 1))*INDIRECT(ADDRESS(ROW()+(0), COLUMN()+(-1), 1)), 2)</f>
        <v>5.28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0.18</v>
      </c>
      <c r="G16" s="13"/>
      <c r="H16" s="14">
        <v>25.28</v>
      </c>
      <c r="I16" s="14">
        <f ca="1">ROUND(INDIRECT(ADDRESS(ROW()+(0), COLUMN()+(-3), 1))*INDIRECT(ADDRESS(ROW()+(0), COLUMN()+(-1), 1)), 2)</f>
        <v>4.55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9.83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21.19</v>
      </c>
      <c r="I19" s="14">
        <f ca="1">ROUND(INDIRECT(ADDRESS(ROW()+(0), COLUMN()+(-3), 1))*INDIRECT(ADDRESS(ROW()+(0), COLUMN()+(-1), 1))/100, 2)</f>
        <v>0.42</v>
      </c>
    </row>
    <row r="20" spans="1:9" ht="13.50" thickBot="1" customHeight="1">
      <c r="A20" s="8"/>
      <c r="B20" s="8"/>
      <c r="C20" s="8"/>
      <c r="D20" s="8"/>
      <c r="E20" s="8"/>
      <c r="F20" s="21" t="s">
        <v>33</v>
      </c>
      <c r="G20" s="21"/>
      <c r="H20" s="21"/>
      <c r="I20" s="22">
        <f ca="1">ROUND(SUM(INDIRECT(ADDRESS(ROW()+(-1), COLUMN()+(0), 1)),INDIRECT(ADDRESS(ROW()+(-3), COLUMN()+(0), 1)),INDIRECT(ADDRESS(ROW()+(-7), COLUMN()+(0), 1))), 2)</f>
        <v>21.61</v>
      </c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/>
      <c r="G23" s="23" t="s">
        <v>36</v>
      </c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1.07202e+006</v>
      </c>
      <c r="F24" s="25"/>
      <c r="G24" s="25">
        <v>1.07202e+006</v>
      </c>
      <c r="H24" s="25"/>
      <c r="I24" s="25" t="s">
        <v>39</v>
      </c>
    </row>
    <row r="25" spans="1:9" ht="24.0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