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<sst xmlns="http://schemas.openxmlformats.org/spreadsheetml/2006/main" count="42" uniqueCount="42">
  <si>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</si>
  <si>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NAN110</t>
  </si>
  <si>
    <t xml:space="preserve">m²</t>
  </si>
  <si>
    <t xml:space="preserve">Aïllament tèrmic per l'interior de cobertes inclinades d'estructura de fusta, sobre espai habitable.</t>
  </si>
  <si>
    <r>
      <rPr>
        <sz val="8.25"/>
        <color rgb="FF000000"/>
        <rFont val="Arial"/>
        <family val="2"/>
      </rPr>
      <t xml:space="preserve">Aïllament tèrmic per l'interior de cobertes inclinades d'estructura de fusta, sobre espai habitable, format per: panell llana mineral de llana de roca volcànica, segons UNE-EN 13162, no revestit, de 60 mm d'espessor, resistència tèrmica 1,8 m²K/W, conductivitat tèrmica 0,033 W/(mK), col·locat a topall i fixat mecànicament, preparat per rebre l'extradossat interior que sigui compatible amb ell.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</si>
  <si>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</si>
  <si>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</si>
  <si>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</si>
  <si>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</si>
  <si>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</si>
  <si>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</si>
  <si>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</si>
  <si>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mt16lrw030fdt</t>
  </si>
  <si>
    <t xml:space="preserve">m²</t>
  </si>
  <si>
    <t xml:space="preserve">Panell semirígid de llana de roca volcànica, segons UNE-EN 13162, no revestit, de 60 mm d'espessor, resistència tèrmica 1,8 m²K/W, conductivitat tèrmica 0,033 W/(mK), Euroclasse A1 de reacció al foc segons UNE-EN 13501-1, densitat 70 kg/m³, capacitat d'absorció d'aigua a curt termini &lt;=1 kg/m², calor específic 840 J/kgK i factor de resistència a la difusió del vapor d'aigua 1.</t>
  </si>
  <si>
    <t xml:space="preserve">mt16bab020a</t>
  </si>
  <si>
    <t xml:space="preserve">U</t>
  </si>
  <si>
    <t xml:space="preserve">Espiga especial per a fusta, de 6 mm de diàmetre i 80 mm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</si>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</sst>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5.44" customWidth="1"/>
    <col min="5" max="5" width="74.46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15.64</v>
      </c>
      <c r="J10" s="12">
        <f ca="1">ROUND(INDIRECT(ADDRESS(ROW()+(0), COLUMN()+(-3), 1))*INDIRECT(ADDRESS(ROW()+(0), COLUMN()+(-1), 1)), 2)</f>
        <v>16.42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6</v>
      </c>
      <c r="H11" s="13"/>
      <c r="I11" s="14">
        <v>0.58</v>
      </c>
      <c r="J11" s="14">
        <f ca="1">ROUND(INDIRECT(ADDRESS(ROW()+(0), COLUMN()+(-3), 1))*INDIRECT(ADDRESS(ROW()+(0), COLUMN()+(-1), 1)), 2)</f>
        <v>3.48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19.9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0.12</v>
      </c>
      <c r="H14" s="11"/>
      <c r="I14" s="12">
        <v>29.34</v>
      </c>
      <c r="J14" s="12">
        <f ca="1">ROUND(INDIRECT(ADDRESS(ROW()+(0), COLUMN()+(-3), 1))*INDIRECT(ADDRESS(ROW()+(0), COLUMN()+(-1), 1)), 2)</f>
        <v>3.52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0.12</v>
      </c>
      <c r="H15" s="13"/>
      <c r="I15" s="14">
        <v>25.28</v>
      </c>
      <c r="J15" s="14">
        <f ca="1">ROUND(INDIRECT(ADDRESS(ROW()+(0), COLUMN()+(-3), 1))*INDIRECT(ADDRESS(ROW()+(0), COLUMN()+(-1), 1)), 2)</f>
        <v>3.03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6.55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26.45</v>
      </c>
      <c r="J18" s="14">
        <f ca="1">ROUND(INDIRECT(ADDRESS(ROW()+(0), COLUMN()+(-3), 1))*INDIRECT(ADDRESS(ROW()+(0), COLUMN()+(-1), 1))/100, 2)</f>
        <v>0.53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26.98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