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<sst xmlns="http://schemas.openxmlformats.org/spreadsheetml/2006/main" count="39" uniqueCount="39">
  <si>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</si>
  <si>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NAU050</t>
  </si>
  <si>
    <t xml:space="preserve">m²</t>
  </si>
  <si>
    <t xml:space="preserve">Aïllament tèrmic de coberta plana, no ventilada, amb impermeabilització líquida.</t>
  </si>
  <si>
    <r>
      <rPr>
        <sz val="8.25"/>
        <color rgb="FF000000"/>
        <rFont val="Arial"/>
        <family val="2"/>
      </rPr>
      <t xml:space="preserve">Aïllament tèrmic de coberta plana transitable, no ventilada, tipus invertida, pendent del 1% al 5%, per a trànsit de vianants privat, amb impermeabilització líquida; format per panell rígid de poliestirè extrudit, de superfície llisa i mecanitzat lateral de mitja mossa, de 40 mm d'espessor, resistència a compressió &gt;= 300 kPa.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</si>
  <si>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</si>
  <si>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</si>
  <si>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</si>
  <si>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</si>
  <si>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</si>
  <si>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</si>
  <si>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</si>
  <si>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mt16pxa010aaq</t>
  </si>
  <si>
    <t xml:space="preserve">m²</t>
  </si>
  <si>
    <t xml:space="preserve">Panell rígid de poliestirè extrudit, segons UNE-EN 13164, de superfície llisa i mecanitzat lateral de mitja mossa, de 40 mm d'espessor, resistència a compressió &gt;= 300 kPa, resistència tèrmica 1,2 m²K/W, conductivitat tèrmica 0,033 W/(mK), Euroclasse E de reacció al foc segons UNE-EN 13501-1, amb codi de designació XPS-EN 13164-T1-CS(10/Y)300-DS(70,90)-DLT(2)5-CC(2/1,5/50)125-WL(T)0,7-WD(V)3-FTCD1.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</si>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</sst>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3.27" customWidth="1"/>
    <col min="5" max="5" width="2.21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2">
        <v>1.05</v>
      </c>
      <c r="G10" s="12"/>
      <c r="H10" s="14">
        <v>7.85</v>
      </c>
      <c r="I10" s="14"/>
      <c r="J10" s="14">
        <f ca="1">ROUND(INDIRECT(ADDRESS(ROW()+(0), COLUMN()+(-4), 1))*INDIRECT(ADDRESS(ROW()+(0), COLUMN()+(-2), 1)), 2)</f>
        <v>8.24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8.24</v>
      </c>
    </row>
    <row r="12" spans="1:10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8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" t="s">
        <v>19</v>
      </c>
      <c r="E13" s="1"/>
      <c r="F13" s="11">
        <v>0.06</v>
      </c>
      <c r="G13" s="11"/>
      <c r="H13" s="13">
        <v>29.34</v>
      </c>
      <c r="I13" s="13"/>
      <c r="J13" s="13">
        <f ca="1">ROUND(INDIRECT(ADDRESS(ROW()+(0), COLUMN()+(-4), 1))*INDIRECT(ADDRESS(ROW()+(0), COLUMN()+(-2), 1)), 2)</f>
        <v>1.76</v>
      </c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2">
        <v>0.06</v>
      </c>
      <c r="G14" s="12"/>
      <c r="H14" s="14">
        <v>25.28</v>
      </c>
      <c r="I14" s="14"/>
      <c r="J14" s="14">
        <f ca="1">ROUND(INDIRECT(ADDRESS(ROW()+(0), COLUMN()+(-4), 1))*INDIRECT(ADDRESS(ROW()+(0), COLUMN()+(-2), 1)), 2)</f>
        <v>1.52</v>
      </c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9"/>
      <c r="J15" s="17">
        <f ca="1">ROUND(SUM(INDIRECT(ADDRESS(ROW()+(-1), COLUMN()+(0), 1)),INDIRECT(ADDRESS(ROW()+(-2), COLUMN()+(0), 1))), 2)</f>
        <v>3.28</v>
      </c>
    </row>
    <row r="16" spans="1:10" ht="13.50" thickBot="1" customHeight="1">
      <c r="A16" s="15">
        <v>3</v>
      </c>
      <c r="B16" s="15"/>
      <c r="C16" s="15"/>
      <c r="D16" s="18" t="s">
        <v>24</v>
      </c>
      <c r="E16" s="18"/>
      <c r="F16" s="18"/>
      <c r="G16" s="18"/>
      <c r="H16" s="15"/>
      <c r="I16" s="15"/>
      <c r="J16" s="15"/>
    </row>
    <row r="17" spans="1:10" ht="13.50" thickBot="1" customHeight="1">
      <c r="A17" s="19"/>
      <c r="B17" s="19"/>
      <c r="C17" s="20" t="s">
        <v>25</v>
      </c>
      <c r="D17" s="19" t="s">
        <v>26</v>
      </c>
      <c r="E17" s="19"/>
      <c r="F17" s="12">
        <v>2</v>
      </c>
      <c r="G17" s="12"/>
      <c r="H17" s="14">
        <f ca="1">ROUND(SUM(INDIRECT(ADDRESS(ROW()+(-2), COLUMN()+(2), 1)),INDIRECT(ADDRESS(ROW()+(-6), COLUMN()+(2), 1))), 2)</f>
        <v>11.52</v>
      </c>
      <c r="I17" s="14"/>
      <c r="J17" s="14">
        <f ca="1">ROUND(INDIRECT(ADDRESS(ROW()+(0), COLUMN()+(-4), 1))*INDIRECT(ADDRESS(ROW()+(0), COLUMN()+(-2), 1))/100, 2)</f>
        <v>0.23</v>
      </c>
    </row>
    <row r="18" spans="1:10" ht="13.50" thickBot="1" customHeight="1">
      <c r="A18" s="21" t="s">
        <v>27</v>
      </c>
      <c r="B18" s="21"/>
      <c r="C18" s="22"/>
      <c r="D18" s="23"/>
      <c r="E18" s="23"/>
      <c r="F18" s="24" t="s">
        <v>28</v>
      </c>
      <c r="G18" s="24"/>
      <c r="H18" s="25"/>
      <c r="I18" s="25"/>
      <c r="J18" s="26">
        <f ca="1">ROUND(SUM(INDIRECT(ADDRESS(ROW()+(-1), COLUMN()+(0), 1)),INDIRECT(ADDRESS(ROW()+(-3), COLUMN()+(0), 1)),INDIRECT(ADDRESS(ROW()+(-7), COLUMN()+(0), 1))), 2)</f>
        <v>11.75</v>
      </c>
    </row>
    <row r="21" spans="1:10" ht="13.50" thickBot="1" customHeight="1">
      <c r="A21" s="27" t="s">
        <v>29</v>
      </c>
      <c r="B21" s="27"/>
      <c r="C21" s="27"/>
      <c r="D21" s="27"/>
      <c r="E21" s="27" t="s">
        <v>30</v>
      </c>
      <c r="F21" s="27"/>
      <c r="G21" s="27" t="s">
        <v>31</v>
      </c>
      <c r="H21" s="27"/>
      <c r="I21" s="27" t="s">
        <v>32</v>
      </c>
      <c r="J21" s="27"/>
    </row>
    <row r="22" spans="1:10" ht="13.50" thickBot="1" customHeight="1">
      <c r="A22" s="28" t="s">
        <v>33</v>
      </c>
      <c r="B22" s="28"/>
      <c r="C22" s="28"/>
      <c r="D22" s="28"/>
      <c r="E22" s="29">
        <v>1.07202e+006</v>
      </c>
      <c r="F22" s="29"/>
      <c r="G22" s="29">
        <v>1.07202e+006</v>
      </c>
      <c r="H22" s="29"/>
      <c r="I22" s="29" t="s">
        <v>34</v>
      </c>
      <c r="J22" s="29"/>
    </row>
    <row r="23" spans="1:10" ht="24.00" thickBot="1" customHeight="1">
      <c r="A23" s="30" t="s">
        <v>35</v>
      </c>
      <c r="B23" s="30"/>
      <c r="C23" s="30"/>
      <c r="D23" s="30"/>
      <c r="E23" s="31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2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I11"/>
    <mergeCell ref="A12:B12"/>
    <mergeCell ref="D12:G12"/>
    <mergeCell ref="H12:I12"/>
    <mergeCell ref="A13:B13"/>
    <mergeCell ref="D13:E13"/>
    <mergeCell ref="F13:G13"/>
    <mergeCell ref="H13:I13"/>
    <mergeCell ref="A14:B14"/>
    <mergeCell ref="D14:E14"/>
    <mergeCell ref="F14:G14"/>
    <mergeCell ref="H14:I14"/>
    <mergeCell ref="A15:B15"/>
    <mergeCell ref="D15:E15"/>
    <mergeCell ref="F15:I15"/>
    <mergeCell ref="A16:B16"/>
    <mergeCell ref="D16:G16"/>
    <mergeCell ref="H16:I16"/>
    <mergeCell ref="A17:B17"/>
    <mergeCell ref="D17:E17"/>
    <mergeCell ref="F17:G17"/>
    <mergeCell ref="H17:I17"/>
    <mergeCell ref="A18:E18"/>
    <mergeCell ref="F18:I18"/>
    <mergeCell ref="A21:D21"/>
    <mergeCell ref="E21:F21"/>
    <mergeCell ref="G21:H21"/>
    <mergeCell ref="I21:J21"/>
    <mergeCell ref="A22:D22"/>
    <mergeCell ref="E22:F23"/>
    <mergeCell ref="G22:H23"/>
    <mergeCell ref="I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