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<sst xmlns="http://schemas.openxmlformats.org/spreadsheetml/2006/main" count="38" uniqueCount="38">
  <si>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</si>
  <si>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</si>
  <si>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</si>
  <si>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Aïllament acústic a soroll aeri de colze de baixant, amb complexos multicapa.</t>
  </si>
  <si>
    <r>
      <rPr>
        <sz val="8.25"/>
        <color rgb="FF000000"/>
        <rFont val="Arial"/>
        <family val="2"/>
      </rPr>
      <t xml:space="preserve">Aïllament acústic a soroll aeri de colze de baixant de 200 mm de diàmetre, realitzat amb complex multicapa, de 7 mm d'espessor, 3,7 kg/m² de massa superficial, format per una làmina de polietilè de 5 mm d'espessor i una làmina viscoelàstica d'alta densitat de 2 mm d'espessor; disposat al voltant de la baixant a forma de camisa aïllant amb brides de plàstic i reforç amb banda autoadhesiva desolidaritzant, de 90 mm d'amplada i de 4 mm d'espessor, formada per una làmina de poliolefines d'alta resistència i una làmina viscoelàstica d'alta densitat de 2 mm d'espessor. Inclús cinta viscoelàstica autoadhesiva,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</si>
  <si>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</si>
  <si>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</si>
  <si>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</si>
  <si>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</si>
  <si>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</si>
  <si>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</si>
  <si>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</si>
  <si>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mt16ptc010a</t>
  </si>
  <si>
    <t xml:space="preserve">m²</t>
  </si>
  <si>
    <t xml:space="preserve">Complex multicapa, de 7 mm d'espessor, 3,7 kg/m² de massa superficial, format per una làmina de polietilè de 5 mm d'espessor i una làmina viscoelàstica d'alta densitat de 2 mm d'espessor; amb 64 dB d'índex global de reducció acústica, Rw; proporcionant una reducció del nivell global de pressió de soroll d'impactes de 18 dB i una reducció del nivell global ponderat de pressió de soroll aeri de 10 dBA.</t>
  </si>
  <si>
    <t xml:space="preserve">mt16pdg012a</t>
  </si>
  <si>
    <t xml:space="preserve">U</t>
  </si>
  <si>
    <t xml:space="preserve">Brida de plàstic, per a fixació d'aïllament acústic de baixants.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</si>
  <si>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</si>
  <si>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</si>
  <si>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</si>
  <si>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mt16ptc060c</t>
  </si>
  <si>
    <t xml:space="preserve">m</t>
  </si>
  <si>
    <t xml:space="preserve">Banda autoadhesiva desolidaritzant, de 90 mm d'amplada i de 4 mm d'espessor, formada per una làmina de poliolefines d'alta resistència i una làmina viscoelàstica d'alta densitat de 2 mm d'espessor; proporcionant una reducció del nivell global de pressió de soroll d'impactes de 17 dB.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</si>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</sst>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0.691</v>
      </c>
      <c r="G10" s="12">
        <v>10.42</v>
      </c>
      <c r="H10" s="12">
        <f ca="1">ROUND(INDIRECT(ADDRESS(ROW()+(0), COLUMN()+(-2), 1))*INDIRECT(ADDRESS(ROW()+(0), COLUMN()+(-1), 1)), 2)</f>
        <v>7.2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0.17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0.8</v>
      </c>
      <c r="H12" s="12">
        <f ca="1">ROUND(INDIRECT(ADDRESS(ROW()+(0), COLUMN()+(-2), 1))*INDIRECT(ADDRESS(ROW()+(0), COLUMN()+(-1), 1)), 2)</f>
        <v>0.88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7.679</v>
      </c>
      <c r="G13" s="14">
        <v>1.4</v>
      </c>
      <c r="H13" s="14">
        <f ca="1">ROUND(INDIRECT(ADDRESS(ROW()+(0), COLUMN()+(-2), 1))*INDIRECT(ADDRESS(ROW()+(0), COLUMN()+(-1), 1)), 2)</f>
        <v>10.75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0.327</v>
      </c>
      <c r="G16" s="12">
        <v>29.34</v>
      </c>
      <c r="H16" s="12">
        <f ca="1">ROUND(INDIRECT(ADDRESS(ROW()+(0), COLUMN()+(-2), 1))*INDIRECT(ADDRESS(ROW()+(0), COLUMN()+(-1), 1)), 2)</f>
        <v>9.59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0.327</v>
      </c>
      <c r="G17" s="14">
        <v>25.28</v>
      </c>
      <c r="H17" s="14">
        <f ca="1">ROUND(INDIRECT(ADDRESS(ROW()+(0), COLUMN()+(-2), 1))*INDIRECT(ADDRESS(ROW()+(0), COLUMN()+(-1), 1)), 2)</f>
        <v>8.27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37.37</v>
      </c>
      <c r="H20" s="14">
        <f ca="1">ROUND(INDIRECT(ADDRESS(ROW()+(0), COLUMN()+(-2), 1))*INDIRECT(ADDRESS(ROW()+(0), COLUMN()+(-1), 1))/100, 2)</f>
        <v>0.75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38.12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