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<sst xmlns="http://schemas.openxmlformats.org/spreadsheetml/2006/main" count="39" uniqueCount="39">
  <si>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</si>
  <si>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NBJ009</t>
  </si>
  <si>
    <t xml:space="preserve">m</t>
  </si>
  <si>
    <t xml:space="preserve">Aïllament acústic del perímetre de recolzament de full de fàbrica, amb banda desolidaritzadora de poliestirè expandit.</t>
  </si>
  <si>
    <r>
      <rPr>
        <sz val="8.25"/>
        <color rgb="FF000000"/>
        <rFont val="Arial"/>
        <family val="2"/>
      </rPr>
      <t xml:space="preserve">Aïllament acústic del perímetre de recolzament de full de fàbrica, realitzat amb banda de poliestirè expandit elastificat, de 10 mm d'espessor i 100 mm d'ample, conductivitat tèrmica 0,033 W/(mK) i rigidesa dinàmica 17,5 MN/m³; fixada als forjats i a les trobades amb altres elements verticals amb pasta de guix, per garantir la seva desolidarització i optimitzar l'aïllament acústic.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</si>
  <si>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</si>
  <si>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</si>
  <si>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</si>
  <si>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</si>
  <si>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</si>
  <si>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</si>
  <si>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</si>
  <si>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mt16peb020a</t>
  </si>
  <si>
    <t xml:space="preserve">m</t>
  </si>
  <si>
    <t xml:space="preserve">Banda de poliestirè expandit elastificat, de 10 mm d'espessor i 100 mm d'ample, conductivitat tèrmica 0,033 W/(mK) i rigidesa dinàmica 17,5 MN/m³.</t>
  </si>
  <si>
    <t xml:space="preserve">mt09pye010b</t>
  </si>
  <si>
    <t xml:space="preserve">m³</t>
  </si>
  <si>
    <t xml:space="preserve">Pasta de guix de construcció B1, segons UNE-EN 13279-1.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</si>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</sst>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2.04" customWidth="1"/>
    <col min="7" max="7" width="9.69" customWidth="1"/>
    <col min="8" max="8" width="3.06" customWidth="1"/>
    <col min="9" max="9" width="10.20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0.4</v>
      </c>
      <c r="J10" s="12"/>
      <c r="K10" s="12">
        <f ca="1">ROUND(INDIRECT(ADDRESS(ROW()+(0), COLUMN()+(-4), 1))*INDIRECT(ADDRESS(ROW()+(0), COLUMN()+(-2), 1)), 2)</f>
        <v>0.44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0.008</v>
      </c>
      <c r="H11" s="13"/>
      <c r="I11" s="14">
        <v>148.5</v>
      </c>
      <c r="J11" s="14"/>
      <c r="K11" s="14">
        <f ca="1">ROUND(INDIRECT(ADDRESS(ROW()+(0), COLUMN()+(-4), 1))*INDIRECT(ADDRESS(ROW()+(0), COLUMN()+(-2), 1)), 2)</f>
        <v>1.19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1.63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0.06</v>
      </c>
      <c r="H14" s="13"/>
      <c r="I14" s="14">
        <v>23.81</v>
      </c>
      <c r="J14" s="14"/>
      <c r="K14" s="14">
        <f ca="1">ROUND(INDIRECT(ADDRESS(ROW()+(0), COLUMN()+(-4), 1))*INDIRECT(ADDRESS(ROW()+(0), COLUMN()+(-2), 1)), 2)</f>
        <v>1.43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1.43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COLUMN()+(2), 1)),INDIRECT(ADDRESS(ROW()+(-5), COLUMN()+(2), 1))), 2)</f>
        <v>3.06</v>
      </c>
      <c r="J17" s="14"/>
      <c r="K17" s="14">
        <f ca="1">ROUND(INDIRECT(ADDRESS(ROW()+(0), COLUMN()+(-4), 1))*INDIRECT(ADDRESS(ROW()+(0), COLUMN()+(-2), 1))/100, 2)</f>
        <v>0.06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3.12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1.10201e+006</v>
      </c>
      <c r="G22" s="29"/>
      <c r="H22" s="29">
        <v>1.10201e+006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