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<sst xmlns="http://schemas.openxmlformats.org/spreadsheetml/2006/main" count="48" uniqueCount="48">
  <si>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</si>
  <si>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</si>
  <si>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</si>
  <si>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Aïllament acústic a soroll aeri i d'impacte de sòls flotants, amb panells de poliestirè expandit.</t>
  </si>
  <si>
    <r>
      <rPr>
        <sz val="8.25"/>
        <color rgb="FF000000"/>
        <rFont val="Arial"/>
        <family val="2"/>
      </rPr>
      <t xml:space="preserve">Aïllament acústic a soroll aeri i d'impacte de sòls flotants, realitzat amb panells rígids de poliestirè expandit, segons UNE-EN 13163, de superfície llisa i mecanitzat lateral recte, de 15 mm d'espessor, resistència tèrmica 0,5 m²K/W, conductivitat tèrmica 0,03 W/(mK), disposat a testa; tapat amb film de polietilè de 0,2 mm d'espessor i 184 g/m² de massa superficial i desolidarització perimetral realitzada amb el mateix material aïllant i banda de polietilè, de 5 mm d'espessor i 20 cm d'amplada, densitat 20 kg/m³;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</si>
  <si>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</si>
  <si>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</si>
  <si>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</si>
  <si>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</si>
  <si>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</si>
  <si>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</si>
  <si>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</si>
  <si>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mt16pel060ncd</t>
  </si>
  <si>
    <t xml:space="preserve">m²</t>
  </si>
  <si>
    <t xml:space="preserve">Panell rígid de poliestirè expandit, segons UNE-EN 13163, de superfície llisa i mecanitzat lateral recte, de 15 mm d'espessor, resistència tèrmica 0,5 m²K/W, conductivitat tèrmica 0,03 W/(mK), Euroclasse E de reacció al foc segons UNE-EN 13501-1, amb codi de designació EPS-EN 13163-T3-L3-W2-S5-P10-TR200-DS(N)2-BS150-CS(10)100; proporcionant una reducció del nivell global de pressió de soroll d'impactes de 27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</si>
  <si>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</si>
  <si>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</si>
  <si>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</si>
  <si>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mt16pnc030a</t>
  </si>
  <si>
    <t xml:space="preserve">m</t>
  </si>
  <si>
    <t xml:space="preserve">Banda de polietilè, de 5 mm d'espessor i 20 cm d'amplada, densitat 20 kg/m³, complement per evitar ponts acústics en punts de trobada verticals.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</si>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</sst>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3.95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2.53</v>
      </c>
      <c r="I10" s="12"/>
      <c r="J10" s="12">
        <f ca="1">ROUND(INDIRECT(ADDRESS(ROW()+(0), COLUMN()+(-4), 1))*INDIRECT(ADDRESS(ROW()+(0), COLUMN()+(-2), 1)), 2)</f>
        <v>2.66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/>
      <c r="J11" s="12">
        <f ca="1">ROUND(INDIRECT(ADDRESS(ROW()+(0), COLUMN()+(-4), 1))*INDIRECT(ADDRESS(ROW()+(0), COLUMN()+(-2),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0.35</v>
      </c>
      <c r="I12" s="12"/>
      <c r="J12" s="12">
        <f ca="1">ROUND(INDIRECT(ADDRESS(ROW()+(0), COLUMN()+(-4), 1))*INDIRECT(ADDRESS(ROW()+(0), COLUMN()+(-2), 1)), 2)</f>
        <v>0.37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/>
      <c r="J13" s="14">
        <f ca="1">ROUND(INDIRECT(ADDRESS(ROW()+(0), COLUMN()+(-4), 1))*INDIRECT(ADDRESS(ROW()+(0), COLUMN()+(-2), 1)), 2)</f>
        <v>0.12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3.6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0.096</v>
      </c>
      <c r="G16" s="11"/>
      <c r="H16" s="12">
        <v>29.34</v>
      </c>
      <c r="I16" s="12"/>
      <c r="J16" s="12">
        <f ca="1">ROUND(INDIRECT(ADDRESS(ROW()+(0), COLUMN()+(-4), 1))*INDIRECT(ADDRESS(ROW()+(0), COLUMN()+(-2), 1)), 2)</f>
        <v>2.82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0.096</v>
      </c>
      <c r="G17" s="13"/>
      <c r="H17" s="14">
        <v>25.28</v>
      </c>
      <c r="I17" s="14"/>
      <c r="J17" s="14">
        <f ca="1">ROUND(INDIRECT(ADDRESS(ROW()+(0), COLUMN()+(-4), 1))*INDIRECT(ADDRESS(ROW()+(0), COLUMN()+(-2), 1)), 2)</f>
        <v>2.43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5.25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8.85</v>
      </c>
      <c r="I20" s="14"/>
      <c r="J20" s="14">
        <f ca="1">ROUND(INDIRECT(ADDRESS(ROW()+(0), COLUMN()+(-4), 1))*INDIRECT(ADDRESS(ROW()+(0), COLUMN()+(-2), 1))/100, 2)</f>
        <v>0.18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9.03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