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<sst xmlns="http://schemas.openxmlformats.org/spreadsheetml/2006/main" count="48" uniqueCount="48">
  <si>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</si>
  <si>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NBL032</t>
  </si>
  <si>
    <t xml:space="preserve">m²</t>
  </si>
  <si>
    <t xml:space="preserve">Aïllament acústic a soroll d'impacte de sòls flotants, amb panells de llana mineral.</t>
  </si>
  <si>
    <r>
      <rPr>
        <sz val="8.25"/>
        <color rgb="FF000000"/>
        <rFont val="Arial"/>
        <family val="2"/>
      </rPr>
      <t xml:space="preserve">Aïllament acústic a soroll d'impacte de sòls flotants, format per panell de llana mineral no revestit, aglomerat amb resines, imputrescible, de 20 mm d'espessor, segons UNE-EN 13162, resistència tèrmica 0,55 m²K/W, conductivitat tèrmica 0,036 W/(mK), rigidesa dinàmica 25 MN/m³, proporcionant una reducció del nivell global de pressió de soroll d'impactes de 29 dB, disposat a testa, tapat amb film de polietilè de 0,2 mm d'espessor i 184 g/m² de massa superficial i desolidarització perimetral realitzada amb el mateix material aïllant i banda de polietilè, de 5 mm d'espessor i 20 cm d'amplada, densitat 20 kg/m³;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</si>
  <si>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</si>
  <si>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</si>
  <si>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</si>
  <si>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</si>
  <si>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</si>
  <si>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</si>
  <si>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</si>
  <si>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mt16lra080Ha</t>
  </si>
  <si>
    <t xml:space="preserve">m²</t>
  </si>
  <si>
    <t xml:space="preserve">Panell de llana mineral no revestit, aglomerat amb resines, imputrescible, de 20 mm d'espessor, segons UNE-EN 13162, resistència tèrmica 0,55 m²K/W, conductivitat tèrmica 0,036 W/(mK), rigidesa dinàmica 25 MN/m³, Euroclasse A1 de reacció al foc segons UNE-EN 13501-1 i factor de resistència a la difusió del vapor d'aigua 1, amb codi de designació MW-EN 13162-T6-DS(TH)-WS-WL(P)-SD25-CP5,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</si>
  <si>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</si>
  <si>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</si>
  <si>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</si>
  <si>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mt16pnc030a</t>
  </si>
  <si>
    <t xml:space="preserve">m</t>
  </si>
  <si>
    <t xml:space="preserve">Banda de polietilè, de 5 mm d'espessor i 20 cm d'amplada, densitat 20 kg/m³, complement per evitar ponts acústics en punts de trobada verticals.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</si>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</sst>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4.93" customWidth="1"/>
    <col min="5" max="5" width="75.14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6.09</v>
      </c>
      <c r="J10" s="12"/>
      <c r="K10" s="12">
        <f ca="1">ROUND(INDIRECT(ADDRESS(ROW()+(0), COLUMN()+(-4), 1))*INDIRECT(ADDRESS(ROW()+(0), COLUMN()+(-2), 1)), 2)</f>
        <v>7.31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0.43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0.35</v>
      </c>
      <c r="J12" s="12"/>
      <c r="K12" s="12">
        <f ca="1">ROUND(INDIRECT(ADDRESS(ROW()+(0), COLUMN()+(-4), 1))*INDIRECT(ADDRESS(ROW()+(0), COLUMN()+(-2), 1)), 2)</f>
        <v>0.37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0.3</v>
      </c>
      <c r="J13" s="14"/>
      <c r="K13" s="14">
        <f ca="1">ROUND(INDIRECT(ADDRESS(ROW()+(0), COLUMN()+(-4), 1))*INDIRECT(ADDRESS(ROW()+(0), COLUMN()+(-2), 1)), 2)</f>
        <v>0.03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8.14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0.096</v>
      </c>
      <c r="H16" s="11"/>
      <c r="I16" s="12">
        <v>29.34</v>
      </c>
      <c r="J16" s="12"/>
      <c r="K16" s="12">
        <f ca="1">ROUND(INDIRECT(ADDRESS(ROW()+(0), COLUMN()+(-4), 1))*INDIRECT(ADDRESS(ROW()+(0), COLUMN()+(-2), 1)), 2)</f>
        <v>2.82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0.096</v>
      </c>
      <c r="H17" s="13"/>
      <c r="I17" s="14">
        <v>25.28</v>
      </c>
      <c r="J17" s="14"/>
      <c r="K17" s="14">
        <f ca="1">ROUND(INDIRECT(ADDRESS(ROW()+(0), COLUMN()+(-4), 1))*INDIRECT(ADDRESS(ROW()+(0), COLUMN()+(-2), 1)), 2)</f>
        <v>2.43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5.25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13.39</v>
      </c>
      <c r="J20" s="14"/>
      <c r="K20" s="14">
        <f ca="1">ROUND(INDIRECT(ADDRESS(ROW()+(0), COLUMN()+(-4), 1))*INDIRECT(ADDRESS(ROW()+(0), COLUMN()+(-2), 1))/100, 2)</f>
        <v>0.27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13.66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