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<sst xmlns="http://schemas.openxmlformats.org/spreadsheetml/2006/main" count="42" uniqueCount="42">
  <si>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</si>
  <si>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NBP011</t>
  </si>
  <si>
    <t xml:space="preserve">m²</t>
  </si>
  <si>
    <t xml:space="preserve">Aïllament acústic a soroll aeri, en partició interior de full de fàbrica, amb panells de poliestirè expandit.</t>
  </si>
  <si>
    <r>
      <rPr>
        <sz val="8.25"/>
        <color rgb="FF000000"/>
        <rFont val="Arial"/>
        <family val="2"/>
      </rPr>
      <t xml:space="preserve">Aïllament acústic, a soroll aeri, en partició interior de full de fàbrica, realitzat amb panell rígid de poliestirè expandit elastificat, amb una làmina pesada en el seu interior d'EPDM de 5 kg/m², segons UNE-EN 13163, de superfície llisa i mecanitzat lateral de mitja mossa, de 42 mm d'espessor, resistència tèrmica 1,25 m²K/W, conductivitat tèrmica 0,033 W/(mK), col·locat a topall i amb paletades d'adhesiu cimentós.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</si>
  <si>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</si>
  <si>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</si>
  <si>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</si>
  <si>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</si>
  <si>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</si>
  <si>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</si>
  <si>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</si>
  <si>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mt16pel060cph</t>
  </si>
  <si>
    <t xml:space="preserve">m²</t>
  </si>
  <si>
    <t xml:space="preserve">Panell rígid de poliestirè expandit elastificat, amb una làmina pesada en el seu interior d'EPDM de 5 kg/m², segons UNE-EN 13163, de superfície llisa i mecanitzat lateral de mitja mossa, de 42 mm d'espessor, resistència tèrmica 1,25 m²K/W, conductivitat tèrmica 0,033 W/(mK), Euroclasse E de reacció al foc segons UNE-EN 13501-1, amb codi de designació EPS-EN 13163-T3-L3-W2-S5-P10-BS50-DS(N)2; proporcionant una millora de l'índex global de reducció acústica ponderat A de 58 dBA.</t>
  </si>
  <si>
    <t xml:space="preserve">mt16aaa040b</t>
  </si>
  <si>
    <t xml:space="preserve">kg</t>
  </si>
  <si>
    <t xml:space="preserve">Adhesiu cimentós per a fixació de panells aïllants, en paraments verticals.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</si>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</sst>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12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26.02</v>
      </c>
      <c r="I10" s="12">
        <f ca="1">ROUND(INDIRECT(ADDRESS(ROW()+(0), COLUMN()+(-3), 1))*INDIRECT(ADDRESS(ROW()+(0), COLUMN()+(-1), 1)), 2)</f>
        <v>27.32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0.45</v>
      </c>
      <c r="I11" s="14">
        <f ca="1">ROUND(INDIRECT(ADDRESS(ROW()+(0), COLUMN()+(-3), 1))*INDIRECT(ADDRESS(ROW()+(0), COLUMN()+(-1), 1)), 2)</f>
        <v>0.45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27.77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0.12</v>
      </c>
      <c r="G14" s="11"/>
      <c r="H14" s="12">
        <v>29.34</v>
      </c>
      <c r="I14" s="12">
        <f ca="1">ROUND(INDIRECT(ADDRESS(ROW()+(0), COLUMN()+(-3), 1))*INDIRECT(ADDRESS(ROW()+(0), COLUMN()+(-1), 1)), 2)</f>
        <v>3.52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0.06</v>
      </c>
      <c r="G15" s="13"/>
      <c r="H15" s="14">
        <v>25.28</v>
      </c>
      <c r="I15" s="14">
        <f ca="1">ROUND(INDIRECT(ADDRESS(ROW()+(0), COLUMN()+(-3), 1))*INDIRECT(ADDRESS(ROW()+(0), COLUMN()+(-1), 1)), 2)</f>
        <v>1.52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5.04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32.81</v>
      </c>
      <c r="I18" s="14">
        <f ca="1">ROUND(INDIRECT(ADDRESS(ROW()+(0), COLUMN()+(-3), 1))*INDIRECT(ADDRESS(ROW()+(0), COLUMN()+(-1), 1))/100, 2)</f>
        <v>0.66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33.47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