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<sst xmlns="http://schemas.openxmlformats.org/spreadsheetml/2006/main" count="48" uniqueCount="48">
  <si>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</si>
  <si>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NIC011</t>
  </si>
  <si>
    <t xml:space="preserve">m²</t>
  </si>
  <si>
    <t xml:space="preserve">Impermeabilització de llosa de fonamentació, amb làmines asfàltiques.</t>
  </si>
  <si>
    <r>
      <rPr>
        <sz val="8.25"/>
        <color rgb="FF000000"/>
        <rFont val="Arial"/>
        <family val="2"/>
      </rPr>
      <t xml:space="preserve">Impermeabilització de llosa de fonamentació, amb làmina de betum modificat amb elastòmer SBS, LBM(SBS)-48-FP, amb armadura de feltre de polièster reforçat i estabilitzat de 150 g/m², de superfície no protegida, totalment adherida al suport amb bufador, col·locada amb cavalcaments a la base de la llosa de fonamentació, sobre una capa de formigó de neteja, prèvia emprimació amb emulsió asfàltica aniònica amb càrregues tipus EB, i protegida amb una capa antipunxonament de geotèxtil de polipropilè-polietilè, (125 g/m²), preparada per a rebre directament el formigó de la llosa de fonamentació. Inclús banda de reforç de làmina de betum modificat amb elastòmer SBS, LBM(SBS)-30-FP, per a la resolució del perímetre. El preu no inclou la capa de formigó de neteja.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</si>
  <si>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</si>
  <si>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</si>
  <si>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</si>
  <si>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</si>
  <si>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</si>
  <si>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</si>
  <si>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</si>
  <si>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</si>
  <si>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</si>
  <si>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</si>
  <si>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mt14lba010m</t>
  </si>
  <si>
    <t xml:space="preserve">m²</t>
  </si>
  <si>
    <t xml:space="preserve">Làmina de betum modificat amb elastòmer SBS, LBM(SBS)-48-FP, de 4 mm d'espessor, massa nominal 4,8 kg/m², amb armadura de feltre de polièster reforçat i estabilitzat de 150 g/m², de superfície no protegida, i coeficient de difusió enfront del gas radó 7x10-12 m²/s. Segons UNE-EN 13707.</t>
  </si>
  <si>
    <t xml:space="preserve">mt14lba100a</t>
  </si>
  <si>
    <t xml:space="preserve">m</t>
  </si>
  <si>
    <t xml:space="preserve">Banda de reforç de làmina de betum modificat amb elastòmer SBS, LBM(SBS)-30-FP, de 33 cm d'amplada, acabada amb film plàstic termofusible en ambdues cares.</t>
  </si>
  <si>
    <t xml:space="preserve">mt14gsa010ce</t>
  </si>
  <si>
    <t xml:space="preserve">m²</t>
  </si>
  <si>
    <t xml:space="preserve">Geotèxtil no teixit sintètic, termosoldat, de polipropilè-polietilè, amb una resistència a la tracció longitudinal de 9,5 kN/m, una resistència a la tracció transversal de 10 kN/m, una obertura de con a l'assaig de perforació dinàmica segons UNE-EN ISO 13433 inferior a 28 mm, resistència CBR a punxonament 1,56 kN i una massa superficial de 125 g/m².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</si>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</sst>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4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0.5</v>
      </c>
      <c r="G10" s="11"/>
      <c r="H10" s="12">
        <v>3.3</v>
      </c>
      <c r="I10" s="12"/>
      <c r="J10" s="12">
        <f ca="1">ROUND(INDIRECT(ADDRESS(ROW()+(0), COLUMN()+(-4), 1))*INDIRECT(ADDRESS(ROW()+(0), COLUMN()+(-2), 1)), 2)</f>
        <v>1.65</v>
      </c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8.23</v>
      </c>
      <c r="I11" s="12"/>
      <c r="J11" s="12">
        <f ca="1">ROUND(INDIRECT(ADDRESS(ROW()+(0), COLUMN()+(-4), 1))*INDIRECT(ADDRESS(ROW()+(0), COLUMN()+(-2), 1)), 2)</f>
        <v>9.05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0.5</v>
      </c>
      <c r="G12" s="11"/>
      <c r="H12" s="12">
        <v>2.83</v>
      </c>
      <c r="I12" s="12"/>
      <c r="J12" s="12">
        <f ca="1">ROUND(INDIRECT(ADDRESS(ROW()+(0), COLUMN()+(-4), 1))*INDIRECT(ADDRESS(ROW()+(0), COLUMN()+(-2), 1)), 2)</f>
        <v>1.42</v>
      </c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1.1</v>
      </c>
      <c r="G13" s="13"/>
      <c r="H13" s="14">
        <v>1.53</v>
      </c>
      <c r="I13" s="14"/>
      <c r="J13" s="14">
        <f ca="1">ROUND(INDIRECT(ADDRESS(ROW()+(0), COLUMN()+(-4), 1))*INDIRECT(ADDRESS(ROW()+(0), COLUMN()+(-2), 1)), 2)</f>
        <v>1.68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13.8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0.144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4.09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0.144</v>
      </c>
      <c r="G17" s="13"/>
      <c r="H17" s="14">
        <v>25.28</v>
      </c>
      <c r="I17" s="14"/>
      <c r="J17" s="14">
        <f ca="1">ROUND(INDIRECT(ADDRESS(ROW()+(0), COLUMN()+(-4), 1))*INDIRECT(ADDRESS(ROW()+(0), COLUMN()+(-2), 1)), 2)</f>
        <v>3.64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7.73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21.53</v>
      </c>
      <c r="I20" s="14"/>
      <c r="J20" s="14">
        <f ca="1">ROUND(INDIRECT(ADDRESS(ROW()+(0), COLUMN()+(-4), 1))*INDIRECT(ADDRESS(ROW()+(0), COLUMN()+(-2), 1))/100, 2)</f>
        <v>0.43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21.96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142010</v>
      </c>
      <c r="F25" s="29"/>
      <c r="G25" s="29">
        <v>1.10201e+006</v>
      </c>
      <c r="H25" s="29"/>
      <c r="I25" s="29" t="s">
        <v>43</v>
      </c>
      <c r="J25" s="29"/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