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<sst xmlns="http://schemas.openxmlformats.org/spreadsheetml/2006/main" count="56" uniqueCount="56">
  <si>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</si>
  <si>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NIH150</t>
  </si>
  <si>
    <t xml:space="preserve">U</t>
  </si>
  <si>
    <t xml:space="preserve">Impermeabilització de dutxa d'obra amb bonera, sistema "SB SYSTEMS".</t>
  </si>
  <si>
    <r>
      <rPr>
        <sz val="8.25"/>
        <color rgb="FF000000"/>
        <rFont val="Arial"/>
        <family val="2"/>
      </rPr>
      <t xml:space="preserve">Impermeabilització de paraments verticals i horitzontals de dutxa d'obra amb bonera, sistema ShowerPoint "SB SYSTEMS", composta per kit codi de comanda RB30010, ShowerPoint 2 m x 1,5 m, format per làmina impermeabilitzant flexible de polietilè amb ambdues cares revestides de fibres de polipropilè no teixides, SB Lámina, de 0,52 mm d'espessor i 330 g/m², de 1500x2000 mm, amb unió termosegellada a la bonera sifònica, convertible en no sifònica, de PVC amb marc d'acer inoxidable AISI 304, de 50 mm d'altura, sortida vertical o horitzontal de 40 i 50 mm de diàmetre, amb reixeta circular amb perforacions circulars, d'acer inoxidable AISI 304, ShowerPoint, de 110x110x0,8 mm, acabat setinat, i làmina impermeabilitzant flexible de polietilè amb ambdues cares revestides de fibres de polipropilè no teixides, codi de comanda RD00005, SB Lámina, de 0,52 mm d'espessor i 330 g/m², subministrada en rotllos de 5 m de longitud i 1 m d'amplada, fixada al suport amb adhesiu cimentós millorat C2 E. Inclús complements de reforç en tractament de punts singulars amb banda de reforç, codi de comanda RF00005 i morter cimentós impermeabilitzant flexible bicomponent, de color gris. El preu no inclou la formació de pendents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</si>
  <si>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</si>
  <si>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</si>
  <si>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</si>
  <si>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</si>
  <si>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</si>
  <si>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</si>
  <si>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</si>
  <si>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mt15sbs100qc</t>
  </si>
  <si>
    <t xml:space="preserve">U</t>
  </si>
  <si>
    <t xml:space="preserve">Kit codi de comanda RB30010, ShowerPoint 2 m x 1,5 m "SB SYSTEMS", format per làmina impermeabilitzant flexible de polietilè amb ambdues cares revestides de fibres de polipropilè no teixides, SB Lámina, de 0,52 mm d'espessor i 330 g/m², de 1500x2000 mm, amb unió termosegellada a la bonera sifònica, convertible en no sifònica, de PVC amb marc d'acer inoxidable AISI 304, de 50 mm d'altura, per a sortida vertical o horitzontal de 40 i 50 mm de diàmetre, amb reixeta circular amb perforacions circulars, d'acer inoxidable AISI 304, ShowerPoint, de 110x110x0,8 mm, acabat setinat, per a impermeabilització i desguàs de dutxa d'obra.</t>
  </si>
  <si>
    <t xml:space="preserve">mt09mcr250a</t>
  </si>
  <si>
    <t xml:space="preserve">kg</t>
  </si>
  <si>
    <t xml:space="preserve">Adhesiu cimentós millorat, C2 E, amb temps obert ampliat, segons UNE-EN 12004, per a la fixació de geomembranes, compost per ciments especials, àrids seleccionats i resines sintètiques.</t>
  </si>
  <si>
    <t xml:space="preserve">mt15sbs010a</t>
  </si>
  <si>
    <t xml:space="preserve">m²</t>
  </si>
  <si>
    <t xml:space="preserve">Làmina impermeabilitzant flexible de polietilè amb ambdues cares revestides de fibres de polipropilè no teixides, codi de comanda RD00005, SB Lámina "SB SYSTEMS", de 0,52 mm d'espessor i 330 g/m², subministrada en rotllos de 5 m de longitud i 1 m d'amplada, segons UNE-EN 13956.</t>
  </si>
  <si>
    <t xml:space="preserve">mt09bmr220a</t>
  </si>
  <si>
    <t xml:space="preserve">kg</t>
  </si>
  <si>
    <t xml:space="preserve">Morter cimentós impermeabilitzant flexible bicomponent, de color gris, amb resistència als sulfats, a les gelades i a la intempèrie i apte per estar en contacte amb aigua potable, segons UNE-EN 1504-2, Euroclasse F de reacció al foc, segons UNE-EN 13501-1, per a aplicar en interiors i exteriors.</t>
  </si>
  <si>
    <t xml:space="preserve">mt15sbs050a</t>
  </si>
  <si>
    <t xml:space="preserve">m</t>
  </si>
  <si>
    <t xml:space="preserve">Banda de reforç per a làmina impermeabilitzant flexible de polietilè amb ambdues cares revestides de fibres de polipropilè no teixides, codi de comanda RF00005, "SB SYSTEMS", de 150 mm d'amplada,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</si>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</sst>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56</v>
      </c>
      <c r="J10" s="12">
        <f ca="1">ROUND(INDIRECT(ADDRESS(ROW()+(0), COLUMN()+(-3), 1))*INDIRECT(ADDRESS(ROW()+(0), COLUMN()+(-1), 1)), 2)</f>
        <v>56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17</v>
      </c>
      <c r="H11" s="11"/>
      <c r="I11" s="12">
        <v>0.7</v>
      </c>
      <c r="J11" s="12">
        <f ca="1">ROUND(INDIRECT(ADDRESS(ROW()+(0), COLUMN()+(-3), 1))*INDIRECT(ADDRESS(ROW()+(0), COLUMN()+(-1), 1)), 2)</f>
        <v>11.9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5.35</v>
      </c>
      <c r="H12" s="11"/>
      <c r="I12" s="12">
        <v>8.8</v>
      </c>
      <c r="J12" s="12">
        <f ca="1">ROUND(INDIRECT(ADDRESS(ROW()+(0), COLUMN()+(-3), 1))*INDIRECT(ADDRESS(ROW()+(0), COLUMN()+(-1), 1)), 2)</f>
        <v>47.08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1.65</v>
      </c>
      <c r="H13" s="11"/>
      <c r="I13" s="12">
        <v>0.81</v>
      </c>
      <c r="J13" s="12">
        <f ca="1">ROUND(INDIRECT(ADDRESS(ROW()+(0), COLUMN()+(-3), 1))*INDIRECT(ADDRESS(ROW()+(0), COLUMN()+(-1), 1)), 2)</f>
        <v>1.34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2.25</v>
      </c>
      <c r="J14" s="14">
        <f ca="1">ROUND(INDIRECT(ADDRESS(ROW()+(0), COLUMN()+(-3), 1))*INDIRECT(ADDRESS(ROW()+(0), COLUMN()+(-1), 1)), 2)</f>
        <v>2.25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118.57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1.738</v>
      </c>
      <c r="H17" s="11"/>
      <c r="I17" s="12">
        <v>28.42</v>
      </c>
      <c r="J17" s="12">
        <f ca="1">ROUND(INDIRECT(ADDRESS(ROW()+(0), COLUMN()+(-3), 1))*INDIRECT(ADDRESS(ROW()+(0), COLUMN()+(-1), 1)), 2)</f>
        <v>49.39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1.738</v>
      </c>
      <c r="H18" s="13"/>
      <c r="I18" s="14">
        <v>25.28</v>
      </c>
      <c r="J18" s="14">
        <f ca="1">ROUND(INDIRECT(ADDRESS(ROW()+(0), COLUMN()+(-3), 1))*INDIRECT(ADDRESS(ROW()+(0), COLUMN()+(-1), 1)), 2)</f>
        <v>43.94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93.33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211.9</v>
      </c>
      <c r="J21" s="14">
        <f ca="1">ROUND(INDIRECT(ADDRESS(ROW()+(0), COLUMN()+(-3), 1))*INDIRECT(ADDRESS(ROW()+(0), COLUMN()+(-1), 1))/100, 2)</f>
        <v>4.24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216.14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9">
        <v>192005</v>
      </c>
      <c r="G30" s="29"/>
      <c r="H30" s="29">
        <v>112009</v>
      </c>
      <c r="I30" s="29"/>
      <c r="J30" s="29" t="s">
        <v>51</v>
      </c>
    </row>
    <row r="31" spans="1:10" ht="24.0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